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73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E85" i="1" l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D87" i="1" s="1"/>
  <c r="D88" i="1" s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1" i="1"/>
  <c r="D92" i="1" s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5" i="1"/>
  <c r="C25" i="1"/>
  <c r="B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121" i="1" l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R102" i="1"/>
  <c r="Q102" i="1"/>
  <c r="P102" i="1"/>
  <c r="O102" i="1"/>
  <c r="N102" i="1"/>
  <c r="M102" i="1"/>
  <c r="R101" i="1"/>
  <c r="Q101" i="1"/>
  <c r="P101" i="1"/>
  <c r="O101" i="1"/>
  <c r="N101" i="1"/>
  <c r="M101" i="1"/>
  <c r="R100" i="1"/>
  <c r="Q100" i="1"/>
  <c r="P100" i="1"/>
  <c r="O100" i="1"/>
  <c r="N100" i="1"/>
  <c r="M100" i="1"/>
  <c r="R99" i="1"/>
  <c r="Q99" i="1"/>
  <c r="P99" i="1"/>
  <c r="O99" i="1"/>
  <c r="N99" i="1"/>
  <c r="M99" i="1"/>
  <c r="R98" i="1"/>
  <c r="Q98" i="1"/>
  <c r="P98" i="1"/>
  <c r="O98" i="1"/>
  <c r="N98" i="1"/>
  <c r="M98" i="1"/>
  <c r="R97" i="1"/>
  <c r="Q97" i="1"/>
  <c r="P97" i="1"/>
  <c r="O97" i="1"/>
  <c r="N97" i="1"/>
  <c r="M97" i="1"/>
  <c r="R96" i="1"/>
  <c r="Q96" i="1"/>
  <c r="P96" i="1"/>
  <c r="O96" i="1"/>
  <c r="N96" i="1"/>
  <c r="M96" i="1"/>
  <c r="R95" i="1"/>
  <c r="Q95" i="1"/>
  <c r="P95" i="1"/>
  <c r="O95" i="1"/>
  <c r="N95" i="1"/>
  <c r="M95" i="1"/>
  <c r="R94" i="1"/>
  <c r="Q94" i="1"/>
  <c r="P94" i="1"/>
  <c r="O94" i="1"/>
  <c r="N94" i="1"/>
  <c r="M94" i="1"/>
  <c r="R93" i="1"/>
  <c r="Q93" i="1"/>
  <c r="P93" i="1"/>
  <c r="O93" i="1"/>
  <c r="N93" i="1"/>
  <c r="M93" i="1"/>
  <c r="J93" i="1"/>
  <c r="J94" i="1" s="1"/>
  <c r="J95" i="1" s="1"/>
  <c r="J96" i="1" s="1"/>
  <c r="J97" i="1" s="1"/>
  <c r="J98" i="1" s="1"/>
  <c r="J99" i="1" s="1"/>
  <c r="J100" i="1" s="1"/>
  <c r="J101" i="1" s="1"/>
  <c r="J102" i="1" s="1"/>
  <c r="I93" i="1"/>
  <c r="I94" i="1" s="1"/>
  <c r="I95" i="1" s="1"/>
  <c r="I96" i="1" s="1"/>
  <c r="I97" i="1" s="1"/>
  <c r="I98" i="1" s="1"/>
  <c r="I99" i="1" s="1"/>
  <c r="I100" i="1" s="1"/>
  <c r="I101" i="1" s="1"/>
  <c r="I102" i="1" s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G93" i="1"/>
  <c r="G94" i="1" s="1"/>
  <c r="G95" i="1" s="1"/>
  <c r="G96" i="1" s="1"/>
  <c r="G97" i="1" s="1"/>
  <c r="G98" i="1" s="1"/>
  <c r="G99" i="1" s="1"/>
  <c r="G100" i="1" s="1"/>
  <c r="G101" i="1" s="1"/>
  <c r="G102" i="1" s="1"/>
  <c r="F93" i="1"/>
  <c r="F94" i="1" s="1"/>
  <c r="F95" i="1" s="1"/>
  <c r="F96" i="1" s="1"/>
  <c r="F97" i="1" s="1"/>
  <c r="F98" i="1" s="1"/>
  <c r="F99" i="1" s="1"/>
  <c r="F100" i="1" s="1"/>
  <c r="F101" i="1" s="1"/>
  <c r="F102" i="1" s="1"/>
  <c r="E93" i="1"/>
  <c r="E94" i="1" s="1"/>
  <c r="E95" i="1" s="1"/>
  <c r="E96" i="1" s="1"/>
  <c r="E97" i="1" s="1"/>
  <c r="E98" i="1" s="1"/>
  <c r="E99" i="1" s="1"/>
  <c r="E100" i="1" s="1"/>
  <c r="E101" i="1" s="1"/>
  <c r="E102" i="1" s="1"/>
  <c r="D93" i="1"/>
  <c r="D94" i="1" s="1"/>
  <c r="D95" i="1" s="1"/>
  <c r="D96" i="1" s="1"/>
  <c r="D97" i="1" s="1"/>
  <c r="D98" i="1" s="1"/>
  <c r="D99" i="1" s="1"/>
  <c r="D100" i="1" s="1"/>
  <c r="D101" i="1" s="1"/>
  <c r="D102" i="1" s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M43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H25" i="1"/>
  <c r="G25" i="1"/>
  <c r="F25" i="1"/>
  <c r="E25" i="1"/>
  <c r="D25" i="1"/>
  <c r="R24" i="1"/>
  <c r="R25" i="1" s="1"/>
  <c r="P24" i="1"/>
  <c r="O24" i="1"/>
  <c r="N24" i="1"/>
  <c r="M24" i="1"/>
  <c r="L24" i="1"/>
  <c r="K24" i="1"/>
  <c r="J24" i="1"/>
  <c r="I24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I25" i="1" l="1"/>
  <c r="N25" i="1"/>
  <c r="L41" i="1"/>
  <c r="H42" i="1"/>
  <c r="R42" i="1"/>
  <c r="N43" i="1"/>
  <c r="L42" i="1"/>
  <c r="J25" i="1"/>
  <c r="G41" i="1"/>
  <c r="Q41" i="1"/>
  <c r="M42" i="1"/>
  <c r="I43" i="1"/>
  <c r="O25" i="1"/>
  <c r="E41" i="1"/>
  <c r="P41" i="1"/>
  <c r="G43" i="1"/>
  <c r="R43" i="1"/>
  <c r="K25" i="1"/>
  <c r="K41" i="1"/>
  <c r="F42" i="1"/>
  <c r="Q42" i="1"/>
  <c r="L25" i="1"/>
  <c r="Q25" i="1"/>
  <c r="P25" i="1"/>
  <c r="P21" i="1"/>
  <c r="N18" i="1"/>
  <c r="Q24" i="1"/>
  <c r="L14" i="1"/>
  <c r="L102" i="1"/>
  <c r="L100" i="1"/>
  <c r="L98" i="1"/>
  <c r="L96" i="1"/>
  <c r="L94" i="1"/>
  <c r="L101" i="1"/>
  <c r="L99" i="1"/>
  <c r="L97" i="1"/>
  <c r="L95" i="1"/>
  <c r="L93" i="1"/>
  <c r="P43" i="1"/>
  <c r="L43" i="1"/>
  <c r="H43" i="1"/>
  <c r="D43" i="1"/>
  <c r="O42" i="1"/>
  <c r="K42" i="1"/>
  <c r="G42" i="1"/>
  <c r="R41" i="1"/>
  <c r="N41" i="1"/>
  <c r="J41" i="1"/>
  <c r="F41" i="1"/>
  <c r="H41" i="1"/>
  <c r="M41" i="1"/>
  <c r="D42" i="1"/>
  <c r="I42" i="1"/>
  <c r="N42" i="1"/>
  <c r="E43" i="1"/>
  <c r="J43" i="1"/>
  <c r="O43" i="1"/>
  <c r="D41" i="1"/>
  <c r="I41" i="1"/>
  <c r="O41" i="1"/>
  <c r="E42" i="1"/>
  <c r="J42" i="1"/>
  <c r="P42" i="1"/>
  <c r="F43" i="1"/>
  <c r="K43" i="1"/>
  <c r="Q43" i="1"/>
  <c r="L15" i="1"/>
  <c r="N12" i="1"/>
  <c r="P16" i="1"/>
  <c r="L20" i="1"/>
  <c r="M19" i="1"/>
  <c r="M13" i="1"/>
  <c r="N17" i="1"/>
  <c r="P12" i="1"/>
  <c r="Q14" i="1" s="1"/>
  <c r="M15" i="1"/>
  <c r="O18" i="1"/>
  <c r="O19" i="1"/>
  <c r="M21" i="1"/>
  <c r="L12" i="1"/>
  <c r="O13" i="1"/>
  <c r="O14" i="1"/>
  <c r="O15" i="1"/>
  <c r="M16" i="1"/>
  <c r="P18" i="1"/>
  <c r="P19" i="1"/>
  <c r="N20" i="1"/>
  <c r="N21" i="1"/>
  <c r="N13" i="1"/>
  <c r="N14" i="1"/>
  <c r="L16" i="1"/>
  <c r="O17" i="1"/>
  <c r="M20" i="1"/>
  <c r="M12" i="1"/>
  <c r="P14" i="1"/>
  <c r="P15" i="1"/>
  <c r="N16" i="1"/>
  <c r="M17" i="1"/>
  <c r="L18" i="1"/>
  <c r="L19" i="1"/>
  <c r="P20" i="1"/>
  <c r="O21" i="1"/>
  <c r="R20" i="1"/>
  <c r="O12" i="1"/>
  <c r="L13" i="1"/>
  <c r="P13" i="1"/>
  <c r="M14" i="1"/>
  <c r="N15" i="1"/>
  <c r="O16" i="1"/>
  <c r="L17" i="1"/>
  <c r="P17" i="1"/>
  <c r="M18" i="1"/>
  <c r="N19" i="1"/>
  <c r="O20" i="1"/>
  <c r="L21" i="1"/>
  <c r="R19" i="1" l="1"/>
  <c r="R14" i="1"/>
  <c r="Q13" i="1"/>
  <c r="Q17" i="1"/>
  <c r="R15" i="1"/>
  <c r="R18" i="1"/>
  <c r="Q18" i="1"/>
  <c r="Q21" i="1"/>
  <c r="Q19" i="1"/>
  <c r="R13" i="1"/>
  <c r="R12" i="1"/>
  <c r="R21" i="1"/>
  <c r="Q15" i="1"/>
  <c r="R17" i="1"/>
  <c r="R16" i="1"/>
  <c r="Q12" i="1"/>
  <c r="Q16" i="1"/>
  <c r="Q20" i="1"/>
</calcChain>
</file>

<file path=xl/sharedStrings.xml><?xml version="1.0" encoding="utf-8"?>
<sst xmlns="http://schemas.openxmlformats.org/spreadsheetml/2006/main" count="1414" uniqueCount="249">
  <si>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</si>
  <si>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</si>
  <si>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</si>
  <si>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</si>
  <si>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</si>
  <si>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</si>
  <si>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</si>
  <si>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</si>
  <si>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</si>
  <si>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</si>
  <si>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</si>
  <si>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</si>
  <si>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</si>
  <si>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</si>
  <si>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</si>
  <si>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</si>
  <si>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</si>
  <si>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</si>
  <si>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</si>
  <si>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</si>
  <si>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</si>
  <si>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</si>
  <si>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</si>
  <si>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</si>
  <si>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</si>
  <si>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</si>
  <si>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</si>
  <si>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</si>
  <si>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</si>
  <si>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</si>
  <si>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</si>
  <si>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</si>
  <si>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</si>
  <si>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</si>
  <si>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</si>
  <si>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</si>
  <si>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</si>
  <si>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</si>
  <si>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</si>
  <si>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</si>
  <si>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</si>
  <si>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</si>
  <si>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</si>
  <si>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</si>
  <si>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</si>
  <si>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</si>
  <si>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</si>
  <si>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</si>
  <si>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</si>
  <si>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</si>
  <si>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</si>
  <si>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</si>
  <si>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</si>
  <si>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</si>
  <si>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</si>
  <si>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</si>
  <si>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</si>
  <si>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</si>
  <si>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</si>
  <si>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</si>
  <si>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</si>
  <si>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</si>
  <si>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</si>
  <si>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</si>
  <si>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</si>
  <si>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</si>
  <si>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</si>
  <si>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</si>
  <si>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</si>
  <si>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</si>
  <si>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</si>
  <si>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</si>
  <si>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</si>
  <si>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</si>
  <si>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</si>
  <si>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</si>
  <si>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</si>
  <si>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</si>
  <si>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</si>
  <si>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</si>
  <si>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</si>
  <si>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</si>
  <si>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</si>
  <si>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</si>
  <si>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</si>
  <si>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</si>
  <si>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</si>
  <si>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</si>
  <si>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</si>
  <si>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</si>
  <si>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</si>
  <si>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</si>
  <si>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</si>
  <si>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</si>
  <si>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</si>
  <si>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</si>
  <si>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</si>
  <si>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</si>
  <si>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</si>
  <si>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</si>
  <si>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</si>
  <si>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</si>
  <si>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</si>
  <si>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</si>
  <si>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</si>
  <si>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</si>
  <si>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</si>
  <si>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</si>
  <si>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</si>
  <si>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</si>
  <si>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Центральный федеральный округ</t>
  </si>
  <si>
    <t>Воронежская область</t>
  </si>
  <si>
    <t>Не требуется</t>
  </si>
  <si>
    <t>Не относится</t>
  </si>
  <si>
    <t>нд</t>
  </si>
  <si>
    <t xml:space="preserve">Воронеж </t>
  </si>
  <si>
    <t>Технологическое присоединение энергопринимающих устройств потребителей максимальной мощностью до 15 кВт 
Новое строительство.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</si>
  <si>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</si>
  <si>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ТП для технологического присоединения</t>
  </si>
  <si>
    <t>K_20/2.2.4.1</t>
  </si>
  <si>
    <t>Строительство КЛ-6,10 кВ для технологического присоединения</t>
  </si>
  <si>
    <t>K_20/2.2.4.2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</si>
  <si>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</si>
  <si>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</si>
  <si>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(39 шт.)</t>
  </si>
  <si>
    <t>K_20/1.3.5.1</t>
  </si>
  <si>
    <t>Реконструкция высоковольтного оборудования в ТП, РП (22 шт.)</t>
  </si>
  <si>
    <t>K_20/1.3.6.1</t>
  </si>
  <si>
    <t>Установка устройств охранной сигнализации в РП, ТП (10 шт.)</t>
  </si>
  <si>
    <t>K_20/1.3.8.1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</si>
  <si>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</si>
  <si>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</si>
  <si>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</si>
  <si>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</si>
  <si>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</si>
  <si>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</si>
  <si>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</si>
  <si>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</si>
  <si>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</si>
  <si>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</si>
  <si>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</si>
  <si>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</si>
  <si>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</si>
  <si>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</si>
  <si>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</si>
  <si>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</si>
  <si>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</si>
  <si>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</si>
  <si>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</si>
  <si>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</si>
  <si>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</si>
  <si>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</si>
  <si>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</si>
  <si>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</si>
  <si>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</si>
  <si>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</si>
  <si>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</si>
  <si>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</si>
  <si>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</si>
  <si>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</si>
  <si>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</si>
  <si>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</si>
  <si>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</si>
  <si>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</si>
  <si>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</si>
  <si>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</si>
  <si>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</si>
  <si>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</si>
  <si>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</si>
  <si>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</si>
  <si>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</si>
  <si>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</si>
  <si>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</si>
  <si>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</si>
  <si>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</si>
  <si>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</si>
  <si>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</si>
  <si>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</si>
  <si>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</si>
  <si>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</si>
  <si>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</si>
  <si>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</si>
  <si>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</si>
  <si>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</si>
  <si>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</si>
  <si>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</si>
  <si>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</si>
  <si>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</si>
  <si>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</si>
  <si>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</si>
  <si>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</si>
  <si>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</si>
  <si>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</si>
  <si>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</si>
  <si>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</si>
  <si>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</si>
  <si>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</si>
  <si>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</si>
  <si>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</si>
  <si>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</si>
  <si>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</si>
  <si>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</si>
  <si>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</si>
  <si>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</si>
  <si>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</si>
  <si>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</si>
  <si>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</si>
  <si>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</si>
  <si>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</si>
  <si>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</si>
  <si>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</si>
  <si>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</si>
  <si>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</si>
  <si>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</si>
  <si>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</si>
  <si>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</si>
  <si>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</si>
  <si>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</si>
  <si>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</si>
  <si>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</si>
  <si>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</si>
  <si>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</si>
  <si>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</si>
  <si>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</si>
  <si>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</si>
  <si>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</si>
  <si>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</si>
  <si>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</si>
  <si>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</si>
  <si>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</si>
  <si>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</si>
  <si>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</si>
  <si>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</si>
  <si>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</si>
  <si>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</si>
  <si>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</si>
  <si>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</si>
  <si>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</si>
  <si>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</si>
  <si>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</si>
  <si>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</si>
  <si>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</si>
  <si>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</si>
  <si>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АО "ВГЭС"</t>
  </si>
  <si>
    <t>-</t>
  </si>
  <si>
    <t>Приложение N 10</t>
  </si>
  <si>
    <t>к приказу Минэнерго России</t>
  </si>
  <si>
    <t>от 05.05.2016 N 380</t>
  </si>
  <si>
    <t xml:space="preserve"> 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</si>
</sst>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"/>
  </numFmts>
  <fonts count="7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761">
    <xf numFmtId="0" fontId="0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167" fontId="4" fillId="5" borderId="0">
      <alignment vertical="top"/>
    </xf>
    <xf numFmtId="38" fontId="11" fillId="0" borderId="0">
      <alignment vertical="top"/>
    </xf>
    <xf numFmtId="168" fontId="12" fillId="6" borderId="3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7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4">
      <protection locked="0"/>
    </xf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6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168" fontId="11" fillId="34" borderId="0" applyNumberFormat="0" applyBorder="0" applyAlignment="0" applyProtection="0"/>
    <xf numFmtId="168" fontId="11" fillId="34" borderId="0" applyNumberFormat="0" applyBorder="0" applyAlignment="0" applyProtection="0"/>
    <xf numFmtId="168" fontId="11" fillId="34" borderId="0" applyNumberFormat="0" applyBorder="0" applyAlignment="0" applyProtection="0"/>
    <xf numFmtId="168" fontId="11" fillId="34" borderId="0" applyNumberFormat="0" applyBorder="0" applyAlignment="0" applyProtection="0"/>
    <xf numFmtId="168" fontId="11" fillId="35" borderId="0" applyNumberFormat="0" applyBorder="0" applyAlignment="0" applyProtection="0"/>
    <xf numFmtId="168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19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9" fillId="39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3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9" fillId="49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6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15" fillId="0" borderId="0"/>
    <xf numFmtId="168" fontId="15" fillId="0" borderId="0"/>
    <xf numFmtId="0" fontId="6" fillId="0" borderId="0"/>
    <xf numFmtId="168" fontId="12" fillId="0" borderId="0"/>
    <xf numFmtId="168" fontId="12" fillId="0" borderId="0"/>
    <xf numFmtId="168" fontId="26" fillId="0" borderId="0"/>
    <xf numFmtId="0" fontId="6" fillId="0" borderId="0"/>
    <xf numFmtId="0" fontId="6" fillId="0" borderId="0"/>
    <xf numFmtId="168" fontId="11" fillId="0" borderId="0"/>
    <xf numFmtId="168" fontId="10" fillId="0" borderId="0"/>
    <xf numFmtId="0" fontId="7" fillId="0" borderId="0"/>
    <xf numFmtId="168" fontId="27" fillId="0" borderId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0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8" fillId="0" borderId="0" applyNumberFormat="0">
      <alignment horizontal="left"/>
    </xf>
    <xf numFmtId="4" fontId="11" fillId="6" borderId="6" applyNumberFormat="0" applyProtection="0">
      <alignment vertical="center"/>
    </xf>
    <xf numFmtId="4" fontId="11" fillId="6" borderId="6" applyNumberFormat="0" applyProtection="0">
      <alignment vertical="center"/>
    </xf>
    <xf numFmtId="4" fontId="11" fillId="6" borderId="6" applyNumberFormat="0" applyProtection="0">
      <alignment vertical="center"/>
    </xf>
    <xf numFmtId="4" fontId="11" fillId="6" borderId="6" applyNumberFormat="0" applyProtection="0">
      <alignment vertical="center"/>
    </xf>
    <xf numFmtId="4" fontId="11" fillId="6" borderId="6" applyNumberFormat="0" applyProtection="0">
      <alignment horizontal="left" vertical="center" indent="1"/>
    </xf>
    <xf numFmtId="4" fontId="11" fillId="6" borderId="6" applyNumberFormat="0" applyProtection="0">
      <alignment horizontal="left" vertical="center" indent="1"/>
    </xf>
    <xf numFmtId="4" fontId="11" fillId="6" borderId="6" applyNumberFormat="0" applyProtection="0">
      <alignment horizontal="left" vertical="center" indent="1"/>
    </xf>
    <xf numFmtId="4" fontId="11" fillId="6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4" fontId="11" fillId="55" borderId="6" applyNumberFormat="0" applyProtection="0">
      <alignment horizontal="right" vertical="center"/>
    </xf>
    <xf numFmtId="4" fontId="11" fillId="55" borderId="6" applyNumberFormat="0" applyProtection="0">
      <alignment horizontal="right" vertical="center"/>
    </xf>
    <xf numFmtId="4" fontId="11" fillId="56" borderId="6" applyNumberFormat="0" applyProtection="0">
      <alignment horizontal="right" vertical="center"/>
    </xf>
    <xf numFmtId="4" fontId="11" fillId="56" borderId="6" applyNumberFormat="0" applyProtection="0">
      <alignment horizontal="right" vertical="center"/>
    </xf>
    <xf numFmtId="4" fontId="11" fillId="57" borderId="6" applyNumberFormat="0" applyProtection="0">
      <alignment horizontal="right" vertical="center"/>
    </xf>
    <xf numFmtId="4" fontId="11" fillId="57" borderId="6" applyNumberFormat="0" applyProtection="0">
      <alignment horizontal="right" vertical="center"/>
    </xf>
    <xf numFmtId="4" fontId="11" fillId="58" borderId="6" applyNumberFormat="0" applyProtection="0">
      <alignment horizontal="right" vertical="center"/>
    </xf>
    <xf numFmtId="4" fontId="11" fillId="58" borderId="6" applyNumberFormat="0" applyProtection="0">
      <alignment horizontal="right" vertical="center"/>
    </xf>
    <xf numFmtId="4" fontId="11" fillId="59" borderId="6" applyNumberFormat="0" applyProtection="0">
      <alignment horizontal="right" vertical="center"/>
    </xf>
    <xf numFmtId="4" fontId="11" fillId="59" borderId="6" applyNumberFormat="0" applyProtection="0">
      <alignment horizontal="right" vertical="center"/>
    </xf>
    <xf numFmtId="4" fontId="11" fillId="60" borderId="6" applyNumberFormat="0" applyProtection="0">
      <alignment horizontal="right" vertical="center"/>
    </xf>
    <xf numFmtId="4" fontId="11" fillId="60" borderId="6" applyNumberFormat="0" applyProtection="0">
      <alignment horizontal="right" vertical="center"/>
    </xf>
    <xf numFmtId="4" fontId="11" fillId="61" borderId="6" applyNumberFormat="0" applyProtection="0">
      <alignment horizontal="right" vertical="center"/>
    </xf>
    <xf numFmtId="4" fontId="11" fillId="61" borderId="6" applyNumberFormat="0" applyProtection="0">
      <alignment horizontal="right" vertical="center"/>
    </xf>
    <xf numFmtId="4" fontId="11" fillId="62" borderId="6" applyNumberFormat="0" applyProtection="0">
      <alignment horizontal="right" vertical="center"/>
    </xf>
    <xf numFmtId="4" fontId="11" fillId="62" borderId="6" applyNumberFormat="0" applyProtection="0">
      <alignment horizontal="right" vertical="center"/>
    </xf>
    <xf numFmtId="4" fontId="11" fillId="63" borderId="6" applyNumberFormat="0" applyProtection="0">
      <alignment horizontal="right" vertical="center"/>
    </xf>
    <xf numFmtId="4" fontId="11" fillId="63" borderId="6" applyNumberFormat="0" applyProtection="0">
      <alignment horizontal="right" vertical="center"/>
    </xf>
    <xf numFmtId="4" fontId="11" fillId="64" borderId="6" applyNumberFormat="0" applyProtection="0">
      <alignment horizontal="left" vertical="center" indent="1"/>
    </xf>
    <xf numFmtId="4" fontId="11" fillId="64" borderId="6" applyNumberFormat="0" applyProtection="0">
      <alignment horizontal="left" vertical="center" indent="1"/>
    </xf>
    <xf numFmtId="4" fontId="11" fillId="65" borderId="7" applyNumberFormat="0" applyProtection="0">
      <alignment horizontal="left" vertical="center" indent="1"/>
    </xf>
    <xf numFmtId="4" fontId="11" fillId="65" borderId="7" applyNumberFormat="0" applyProtection="0">
      <alignment horizontal="left" vertical="center" indent="1"/>
    </xf>
    <xf numFmtId="4" fontId="11" fillId="66" borderId="0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4" fontId="11" fillId="65" borderId="6" applyNumberFormat="0" applyProtection="0">
      <alignment horizontal="left" vertical="center" indent="1"/>
    </xf>
    <xf numFmtId="4" fontId="11" fillId="65" borderId="6" applyNumberFormat="0" applyProtection="0">
      <alignment horizontal="left" vertical="center" indent="1"/>
    </xf>
    <xf numFmtId="4" fontId="11" fillId="67" borderId="6" applyNumberFormat="0" applyProtection="0">
      <alignment horizontal="left" vertical="center" indent="1"/>
    </xf>
    <xf numFmtId="4" fontId="11" fillId="67" borderId="6" applyNumberFormat="0" applyProtection="0">
      <alignment horizontal="left" vertical="center" indent="1"/>
    </xf>
    <xf numFmtId="168" fontId="29" fillId="67" borderId="6" applyNumberFormat="0" applyProtection="0">
      <alignment horizontal="left" vertical="center" indent="1"/>
    </xf>
    <xf numFmtId="168" fontId="29" fillId="67" borderId="6" applyNumberFormat="0" applyProtection="0">
      <alignment horizontal="left" vertical="center" indent="1"/>
    </xf>
    <xf numFmtId="168" fontId="29" fillId="67" borderId="6" applyNumberFormat="0" applyProtection="0">
      <alignment horizontal="left" vertical="center" indent="1"/>
    </xf>
    <xf numFmtId="168" fontId="29" fillId="67" borderId="6" applyNumberFormat="0" applyProtection="0">
      <alignment horizontal="left" vertical="center" indent="1"/>
    </xf>
    <xf numFmtId="168" fontId="29" fillId="68" borderId="6" applyNumberFormat="0" applyProtection="0">
      <alignment horizontal="left" vertical="center" indent="1"/>
    </xf>
    <xf numFmtId="168" fontId="29" fillId="68" borderId="6" applyNumberFormat="0" applyProtection="0">
      <alignment horizontal="left" vertical="center" indent="1"/>
    </xf>
    <xf numFmtId="168" fontId="29" fillId="68" borderId="6" applyNumberFormat="0" applyProtection="0">
      <alignment horizontal="left" vertical="center" indent="1"/>
    </xf>
    <xf numFmtId="168" fontId="29" fillId="68" borderId="6" applyNumberFormat="0" applyProtection="0">
      <alignment horizontal="left" vertical="center" indent="1"/>
    </xf>
    <xf numFmtId="168" fontId="29" fillId="69" borderId="6" applyNumberFormat="0" applyProtection="0">
      <alignment horizontal="left" vertical="center" indent="1"/>
    </xf>
    <xf numFmtId="168" fontId="29" fillId="69" borderId="6" applyNumberFormat="0" applyProtection="0">
      <alignment horizontal="left" vertical="center" indent="1"/>
    </xf>
    <xf numFmtId="168" fontId="29" fillId="69" borderId="6" applyNumberFormat="0" applyProtection="0">
      <alignment horizontal="left" vertical="center" indent="1"/>
    </xf>
    <xf numFmtId="168" fontId="29" fillId="69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0" fontId="30" fillId="70" borderId="8" applyNumberFormat="0">
      <protection locked="0"/>
    </xf>
    <xf numFmtId="0" fontId="31" fillId="71" borderId="9" applyBorder="0"/>
    <xf numFmtId="4" fontId="11" fillId="72" borderId="6" applyNumberFormat="0" applyProtection="0">
      <alignment vertical="center"/>
    </xf>
    <xf numFmtId="4" fontId="11" fillId="72" borderId="6" applyNumberFormat="0" applyProtection="0">
      <alignment vertical="center"/>
    </xf>
    <xf numFmtId="4" fontId="11" fillId="72" borderId="6" applyNumberFormat="0" applyProtection="0">
      <alignment vertical="center"/>
    </xf>
    <xf numFmtId="4" fontId="11" fillId="72" borderId="6" applyNumberFormat="0" applyProtection="0">
      <alignment vertical="center"/>
    </xf>
    <xf numFmtId="4" fontId="11" fillId="72" borderId="6" applyNumberFormat="0" applyProtection="0">
      <alignment horizontal="left" vertical="center" indent="1"/>
    </xf>
    <xf numFmtId="4" fontId="11" fillId="72" borderId="6" applyNumberFormat="0" applyProtection="0">
      <alignment horizontal="left" vertical="center" indent="1"/>
    </xf>
    <xf numFmtId="4" fontId="11" fillId="72" borderId="6" applyNumberFormat="0" applyProtection="0">
      <alignment horizontal="left" vertical="center" indent="1"/>
    </xf>
    <xf numFmtId="4" fontId="11" fillId="72" borderId="6" applyNumberFormat="0" applyProtection="0">
      <alignment horizontal="left" vertical="center" indent="1"/>
    </xf>
    <xf numFmtId="4" fontId="11" fillId="65" borderId="6" applyNumberFormat="0" applyProtection="0">
      <alignment horizontal="right" vertical="center"/>
    </xf>
    <xf numFmtId="4" fontId="11" fillId="65" borderId="6" applyNumberFormat="0" applyProtection="0">
      <alignment horizontal="right" vertical="center"/>
    </xf>
    <xf numFmtId="4" fontId="11" fillId="65" borderId="6" applyNumberFormat="0" applyProtection="0">
      <alignment horizontal="right" vertical="center"/>
    </xf>
    <xf numFmtId="4" fontId="11" fillId="65" borderId="6" applyNumberFormat="0" applyProtection="0">
      <alignment horizontal="right" vertical="center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29" fillId="54" borderId="6" applyNumberFormat="0" applyProtection="0">
      <alignment horizontal="left" vertical="center" indent="1"/>
    </xf>
    <xf numFmtId="168" fontId="11" fillId="0" borderId="0"/>
    <xf numFmtId="0" fontId="32" fillId="73" borderId="1"/>
    <xf numFmtId="4" fontId="11" fillId="65" borderId="6" applyNumberFormat="0" applyProtection="0">
      <alignment horizontal="right" vertical="center"/>
    </xf>
    <xf numFmtId="4" fontId="11" fillId="65" borderId="6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4" borderId="0">
      <alignment horizontal="right" vertical="top"/>
    </xf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1" borderId="0" applyNumberFormat="0" applyBorder="0" applyAlignment="0" applyProtection="0"/>
    <xf numFmtId="168" fontId="11" fillId="81" borderId="0" applyNumberFormat="0" applyBorder="0" applyAlignment="0" applyProtection="0"/>
    <xf numFmtId="168" fontId="11" fillId="81" borderId="0" applyNumberFormat="0" applyBorder="0" applyAlignment="0" applyProtection="0"/>
    <xf numFmtId="168" fontId="11" fillId="81" borderId="0" applyNumberFormat="0" applyBorder="0" applyAlignment="0" applyProtection="0"/>
    <xf numFmtId="168" fontId="11" fillId="81" borderId="0" applyNumberFormat="0" applyBorder="0" applyAlignment="0" applyProtection="0"/>
    <xf numFmtId="168" fontId="11" fillId="82" borderId="0" applyNumberFormat="0" applyBorder="0" applyAlignment="0" applyProtection="0"/>
    <xf numFmtId="168" fontId="17" fillId="81" borderId="0" applyNumberFormat="0" applyBorder="0" applyAlignment="0" applyProtection="0"/>
    <xf numFmtId="0" fontId="17" fillId="81" borderId="0" applyNumberFormat="0" applyBorder="0" applyAlignment="0" applyProtection="0"/>
    <xf numFmtId="170" fontId="35" fillId="0" borderId="10">
      <protection locked="0"/>
    </xf>
    <xf numFmtId="0" fontId="36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8" borderId="11" applyNumberFormat="0" applyAlignment="0" applyProtection="0"/>
    <xf numFmtId="168" fontId="11" fillId="19" borderId="11" applyNumberFormat="0" applyAlignment="0" applyProtection="0"/>
    <xf numFmtId="168" fontId="36" fillId="18" borderId="11" applyNumberFormat="0" applyAlignment="0" applyProtection="0"/>
    <xf numFmtId="0" fontId="36" fillId="18" borderId="11" applyNumberFormat="0" applyAlignment="0" applyProtection="0"/>
    <xf numFmtId="0" fontId="37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3" borderId="6" applyNumberFormat="0" applyAlignment="0" applyProtection="0"/>
    <xf numFmtId="168" fontId="11" fillId="84" borderId="6" applyNumberFormat="0" applyAlignment="0" applyProtection="0"/>
    <xf numFmtId="168" fontId="37" fillId="83" borderId="6" applyNumberFormat="0" applyAlignment="0" applyProtection="0"/>
    <xf numFmtId="0" fontId="37" fillId="83" borderId="6" applyNumberFormat="0" applyAlignment="0" applyProtection="0"/>
    <xf numFmtId="0" fontId="38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3" borderId="11" applyNumberFormat="0" applyAlignment="0" applyProtection="0"/>
    <xf numFmtId="168" fontId="11" fillId="84" borderId="11" applyNumberFormat="0" applyAlignment="0" applyProtection="0"/>
    <xf numFmtId="168" fontId="38" fillId="83" borderId="11" applyNumberFormat="0" applyAlignment="0" applyProtection="0"/>
    <xf numFmtId="0" fontId="38" fillId="83" borderId="11" applyNumberFormat="0" applyAlignment="0" applyProtection="0"/>
    <xf numFmtId="168" fontId="39" fillId="0" borderId="0" applyBorder="0">
      <alignment horizontal="center" vertical="center" wrapText="1"/>
    </xf>
    <xf numFmtId="0" fontId="40" fillId="0" borderId="12" applyNumberFormat="0" applyFill="0" applyAlignment="0" applyProtection="0"/>
    <xf numFmtId="168" fontId="11" fillId="0" borderId="12" applyNumberFormat="0" applyFill="0" applyAlignment="0" applyProtection="0"/>
    <xf numFmtId="168" fontId="11" fillId="0" borderId="12" applyNumberFormat="0" applyFill="0" applyAlignment="0" applyProtection="0"/>
    <xf numFmtId="168" fontId="11" fillId="0" borderId="12" applyNumberFormat="0" applyFill="0" applyAlignment="0" applyProtection="0"/>
    <xf numFmtId="168" fontId="11" fillId="0" borderId="12" applyNumberFormat="0" applyFill="0" applyAlignment="0" applyProtection="0"/>
    <xf numFmtId="168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168" fontId="11" fillId="0" borderId="13" applyNumberFormat="0" applyFill="0" applyAlignment="0" applyProtection="0"/>
    <xf numFmtId="168" fontId="11" fillId="0" borderId="13" applyNumberFormat="0" applyFill="0" applyAlignment="0" applyProtection="0"/>
    <xf numFmtId="168" fontId="11" fillId="0" borderId="13" applyNumberFormat="0" applyFill="0" applyAlignment="0" applyProtection="0"/>
    <xf numFmtId="168" fontId="11" fillId="0" borderId="13" applyNumberFormat="0" applyFill="0" applyAlignment="0" applyProtection="0"/>
    <xf numFmtId="168" fontId="42" fillId="0" borderId="13" applyNumberFormat="0" applyFill="0" applyAlignment="0" applyProtection="0"/>
    <xf numFmtId="168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3" fillId="0" borderId="14" applyNumberFormat="0" applyFill="0" applyAlignment="0" applyProtection="0"/>
    <xf numFmtId="168" fontId="11" fillId="0" borderId="14" applyNumberFormat="0" applyFill="0" applyAlignment="0" applyProtection="0"/>
    <xf numFmtId="168" fontId="11" fillId="0" borderId="14" applyNumberFormat="0" applyFill="0" applyAlignment="0" applyProtection="0"/>
    <xf numFmtId="168" fontId="11" fillId="0" borderId="14" applyNumberFormat="0" applyFill="0" applyAlignment="0" applyProtection="0"/>
    <xf numFmtId="168" fontId="11" fillId="0" borderId="14" applyNumberFormat="0" applyFill="0" applyAlignment="0" applyProtection="0"/>
    <xf numFmtId="168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15" applyBorder="0">
      <alignment horizontal="center" vertical="center" wrapText="1"/>
    </xf>
    <xf numFmtId="168" fontId="44" fillId="0" borderId="15" applyBorder="0">
      <alignment horizontal="center" vertical="center" wrapText="1"/>
    </xf>
    <xf numFmtId="170" fontId="45" fillId="85" borderId="10"/>
    <xf numFmtId="4" fontId="46" fillId="6" borderId="1" applyBorder="0">
      <alignment horizontal="right"/>
    </xf>
    <xf numFmtId="4" fontId="46" fillId="6" borderId="1" applyBorder="0">
      <alignment horizontal="right"/>
    </xf>
    <xf numFmtId="49" fontId="47" fillId="0" borderId="0" applyBorder="0">
      <alignment vertical="center"/>
    </xf>
    <xf numFmtId="0" fontId="48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11" fillId="0" borderId="16" applyNumberFormat="0" applyFill="0" applyAlignment="0" applyProtection="0"/>
    <xf numFmtId="168" fontId="48" fillId="0" borderId="16" applyNumberFormat="0" applyFill="0" applyAlignment="0" applyProtection="0"/>
    <xf numFmtId="0" fontId="48" fillId="0" borderId="16" applyNumberFormat="0" applyFill="0" applyAlignment="0" applyProtection="0"/>
    <xf numFmtId="3" fontId="45" fillId="0" borderId="1" applyBorder="0">
      <alignment vertical="center"/>
    </xf>
    <xf numFmtId="3" fontId="45" fillId="0" borderId="1" applyBorder="0">
      <alignment vertical="center"/>
    </xf>
    <xf numFmtId="0" fontId="49" fillId="86" borderId="17" applyNumberFormat="0" applyAlignment="0" applyProtection="0"/>
    <xf numFmtId="168" fontId="11" fillId="86" borderId="17" applyNumberFormat="0" applyAlignment="0" applyProtection="0"/>
    <xf numFmtId="168" fontId="11" fillId="86" borderId="17" applyNumberFormat="0" applyAlignment="0" applyProtection="0"/>
    <xf numFmtId="168" fontId="11" fillId="86" borderId="17" applyNumberFormat="0" applyAlignment="0" applyProtection="0"/>
    <xf numFmtId="168" fontId="11" fillId="86" borderId="17" applyNumberFormat="0" applyAlignment="0" applyProtection="0"/>
    <xf numFmtId="168" fontId="11" fillId="87" borderId="17" applyNumberFormat="0" applyAlignment="0" applyProtection="0"/>
    <xf numFmtId="168" fontId="49" fillId="86" borderId="17" applyNumberFormat="0" applyAlignment="0" applyProtection="0"/>
    <xf numFmtId="0" fontId="49" fillId="86" borderId="17" applyNumberFormat="0" applyAlignment="0" applyProtection="0"/>
    <xf numFmtId="168" fontId="50" fillId="0" borderId="0">
      <alignment horizontal="center" vertical="top" wrapText="1"/>
    </xf>
    <xf numFmtId="168" fontId="3" fillId="0" borderId="0">
      <alignment horizontal="center" vertical="center" wrapText="1"/>
    </xf>
    <xf numFmtId="168" fontId="51" fillId="5" borderId="0" applyFill="0">
      <alignment wrapText="1"/>
    </xf>
    <xf numFmtId="0" fontId="52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88" borderId="0" applyNumberFormat="0" applyBorder="0" applyAlignment="0" applyProtection="0"/>
    <xf numFmtId="168" fontId="11" fillId="88" borderId="0" applyNumberFormat="0" applyBorder="0" applyAlignment="0" applyProtection="0"/>
    <xf numFmtId="168" fontId="11" fillId="88" borderId="0" applyNumberFormat="0" applyBorder="0" applyAlignment="0" applyProtection="0"/>
    <xf numFmtId="168" fontId="11" fillId="88" borderId="0" applyNumberFormat="0" applyBorder="0" applyAlignment="0" applyProtection="0"/>
    <xf numFmtId="168" fontId="11" fillId="88" borderId="0" applyNumberFormat="0" applyBorder="0" applyAlignment="0" applyProtection="0"/>
    <xf numFmtId="168" fontId="54" fillId="89" borderId="0" applyNumberFormat="0" applyBorder="0" applyAlignment="0" applyProtection="0"/>
    <xf numFmtId="168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5" fillId="0" borderId="0"/>
    <xf numFmtId="168" fontId="55" fillId="0" borderId="0"/>
    <xf numFmtId="0" fontId="6" fillId="0" borderId="0"/>
    <xf numFmtId="0" fontId="55" fillId="0" borderId="0"/>
    <xf numFmtId="168" fontId="55" fillId="0" borderId="0"/>
    <xf numFmtId="168" fontId="55" fillId="0" borderId="0"/>
    <xf numFmtId="0" fontId="55" fillId="0" borderId="0"/>
    <xf numFmtId="0" fontId="12" fillId="0" borderId="0"/>
    <xf numFmtId="168" fontId="55" fillId="0" borderId="0"/>
    <xf numFmtId="0" fontId="11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5" fillId="0" borderId="0"/>
    <xf numFmtId="168" fontId="55" fillId="0" borderId="0"/>
    <xf numFmtId="168" fontId="55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12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8" fontId="29" fillId="0" borderId="0"/>
    <xf numFmtId="0" fontId="10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6" fillId="0" borderId="0"/>
    <xf numFmtId="0" fontId="55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0" fillId="0" borderId="0"/>
    <xf numFmtId="168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8" fontId="10" fillId="0" borderId="0"/>
    <xf numFmtId="168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90" borderId="0"/>
    <xf numFmtId="0" fontId="30" fillId="9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7" fillId="0" borderId="0"/>
    <xf numFmtId="0" fontId="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6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168" fontId="10" fillId="0" borderId="0"/>
    <xf numFmtId="0" fontId="6" fillId="0" borderId="0"/>
    <xf numFmtId="0" fontId="55" fillId="0" borderId="0"/>
    <xf numFmtId="168" fontId="35" fillId="0" borderId="0"/>
    <xf numFmtId="0" fontId="6" fillId="0" borderId="0"/>
    <xf numFmtId="168" fontId="35" fillId="0" borderId="0"/>
    <xf numFmtId="168" fontId="35" fillId="0" borderId="0"/>
    <xf numFmtId="168" fontId="35" fillId="0" borderId="0"/>
    <xf numFmtId="0" fontId="55" fillId="0" borderId="0"/>
    <xf numFmtId="0" fontId="5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6" fillId="0" borderId="0"/>
    <xf numFmtId="168" fontId="56" fillId="0" borderId="0"/>
    <xf numFmtId="0" fontId="55" fillId="0" borderId="0"/>
    <xf numFmtId="168" fontId="55" fillId="0" borderId="0"/>
    <xf numFmtId="168" fontId="55" fillId="0" borderId="0"/>
    <xf numFmtId="0" fontId="9" fillId="0" borderId="0"/>
    <xf numFmtId="0" fontId="5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0" fontId="7" fillId="0" borderId="0"/>
    <xf numFmtId="0" fontId="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7" fillId="0" borderId="0"/>
    <xf numFmtId="168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5" fillId="0" borderId="0"/>
    <xf numFmtId="0" fontId="7" fillId="0" borderId="0"/>
    <xf numFmtId="168" fontId="55" fillId="0" borderId="0"/>
    <xf numFmtId="0" fontId="10" fillId="0" borderId="0"/>
    <xf numFmtId="0" fontId="55" fillId="0" borderId="0"/>
    <xf numFmtId="0" fontId="6" fillId="0" borderId="0"/>
    <xf numFmtId="168" fontId="55" fillId="0" borderId="0"/>
    <xf numFmtId="168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5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168" fontId="58" fillId="10" borderId="0" applyNumberFormat="0" applyBorder="0" applyAlignment="0" applyProtection="0"/>
    <xf numFmtId="0" fontId="58" fillId="10" borderId="0" applyNumberFormat="0" applyBorder="0" applyAlignment="0" applyProtection="0"/>
    <xf numFmtId="171" fontId="59" fillId="6" borderId="18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15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29" fillId="53" borderId="5" applyNumberFormat="0" applyFont="0" applyAlignment="0" applyProtection="0"/>
    <xf numFmtId="168" fontId="11" fillId="53" borderId="5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0" fontId="15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168" fontId="11" fillId="53" borderId="5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2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74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57" fillId="0" borderId="1" applyBorder="0">
      <alignment vertical="center"/>
    </xf>
    <xf numFmtId="4" fontId="46" fillId="5" borderId="0" applyBorder="0">
      <alignment horizontal="right"/>
    </xf>
    <xf numFmtId="3" fontId="57" fillId="0" borderId="1" applyBorder="0">
      <alignment vertical="center"/>
    </xf>
    <xf numFmtId="3" fontId="57" fillId="0" borderId="1" applyBorder="0">
      <alignment vertical="center"/>
    </xf>
    <xf numFmtId="3" fontId="57" fillId="0" borderId="1" applyBorder="0">
      <alignment vertical="center"/>
    </xf>
    <xf numFmtId="4" fontId="46" fillId="5" borderId="0" applyBorder="0">
      <alignment horizontal="right"/>
    </xf>
    <xf numFmtId="4" fontId="46" fillId="5" borderId="20" applyBorder="0">
      <alignment horizontal="right"/>
    </xf>
    <xf numFmtId="4" fontId="46" fillId="5" borderId="20" applyBorder="0">
      <alignment horizontal="right"/>
    </xf>
    <xf numFmtId="4" fontId="46" fillId="91" borderId="21" applyBorder="0">
      <alignment horizontal="right"/>
    </xf>
    <xf numFmtId="4" fontId="46" fillId="91" borderId="21" applyBorder="0">
      <alignment horizontal="right"/>
    </xf>
    <xf numFmtId="0" fontId="67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3" borderId="0" applyNumberFormat="0" applyBorder="0" applyAlignment="0" applyProtection="0"/>
    <xf numFmtId="0" fontId="67" fillId="12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1" applyBorder="0">
      <alignment horizontal="center" vertical="center" wrapText="1"/>
    </xf>
    <xf numFmtId="168" fontId="35" fillId="0" borderId="1" applyBorder="0">
      <alignment horizontal="center" vertical="center" wrapText="1"/>
    </xf>
    <xf numFmtId="168" fontId="35" fillId="0" borderId="1" applyBorder="0">
      <alignment horizontal="center" vertical="center" wrapText="1"/>
    </xf>
    <xf numFmtId="168" fontId="35" fillId="0" borderId="1" applyBorder="0">
      <alignment horizontal="center" vertical="center" wrapText="1"/>
    </xf>
  </cellStyleXfs>
  <cellXfs count="64">
    <xf numFmtId="0" fontId="0" fillId="0" borderId="0" xfId="0"/>
    <xf numFmtId="0" fontId="0" fillId="2" borderId="0" xfId="0" applyFill="1"/>
    <xf numFmtId="0" fontId="0" fillId="0" borderId="0" xfId="0" applyFont="1"/>
    <xf numFmtId="0" fontId="0" fillId="92" borderId="0" xfId="0" applyFill="1"/>
    <xf numFmtId="0" fontId="0" fillId="93" borderId="0" xfId="0" applyFill="1"/>
    <xf numFmtId="0" fontId="6" fillId="0" borderId="0" xfId="2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5" fillId="94" borderId="0" xfId="2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5" fillId="3" borderId="0" xfId="2" applyNumberFormat="1" applyFont="1" applyFill="1" applyBorder="1" applyAlignment="1">
      <alignment vertical="center"/>
    </xf>
    <xf numFmtId="1" fontId="6" fillId="3" borderId="0" xfId="2" applyNumberFormat="1" applyFont="1" applyFill="1" applyBorder="1" applyAlignment="1">
      <alignment vertical="center"/>
    </xf>
    <xf numFmtId="4" fontId="6" fillId="3" borderId="0" xfId="2" applyNumberFormat="1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ont="1" applyFill="1" applyBorder="1"/>
    <xf numFmtId="0" fontId="6" fillId="3" borderId="0" xfId="2" applyFont="1" applyFill="1" applyBorder="1" applyAlignment="1">
      <alignment vertical="center"/>
    </xf>
    <xf numFmtId="1" fontId="6" fillId="3" borderId="0" xfId="2" applyNumberFormat="1" applyFill="1" applyBorder="1" applyAlignment="1">
      <alignment vertical="center"/>
    </xf>
    <xf numFmtId="0" fontId="6" fillId="3" borderId="0" xfId="2" applyFill="1" applyBorder="1" applyAlignment="1">
      <alignment vertical="center"/>
    </xf>
    <xf numFmtId="0" fontId="0" fillId="0" borderId="26" xfId="0" applyBorder="1"/>
    <xf numFmtId="0" fontId="0" fillId="0" borderId="0" xfId="0" applyBorder="1"/>
    <xf numFmtId="1" fontId="6" fillId="0" borderId="0" xfId="2" applyNumberFormat="1" applyFill="1" applyBorder="1" applyAlignment="1">
      <alignment vertical="center"/>
    </xf>
    <xf numFmtId="4" fontId="6" fillId="0" borderId="0" xfId="2" applyNumberFormat="1" applyFont="1" applyFill="1" applyBorder="1" applyAlignment="1">
      <alignment horizontal="left" vertical="center" wrapText="1"/>
    </xf>
    <xf numFmtId="1" fontId="6" fillId="0" borderId="26" xfId="2" applyNumberFormat="1" applyFill="1" applyBorder="1" applyAlignment="1">
      <alignment vertical="center"/>
    </xf>
    <xf numFmtId="0" fontId="68" fillId="3" borderId="1" xfId="0" quotePrefix="1" applyFont="1" applyFill="1" applyBorder="1" applyAlignment="1">
      <alignment wrapText="1"/>
    </xf>
    <xf numFmtId="0" fontId="68" fillId="3" borderId="1" xfId="0" applyFont="1" applyFill="1" applyBorder="1" applyAlignment="1">
      <alignment wrapText="1"/>
    </xf>
    <xf numFmtId="0" fontId="69" fillId="3" borderId="1" xfId="0" applyFont="1" applyFill="1" applyBorder="1" applyAlignment="1">
      <alignment wrapText="1"/>
    </xf>
    <xf numFmtId="0" fontId="69" fillId="3" borderId="1" xfId="0" quotePrefix="1" applyFont="1" applyFill="1" applyBorder="1" applyAlignment="1">
      <alignment wrapText="1"/>
    </xf>
    <xf numFmtId="0" fontId="68" fillId="3" borderId="24" xfId="0" applyFont="1" applyFill="1" applyBorder="1" applyAlignment="1">
      <alignment wrapText="1"/>
    </xf>
    <xf numFmtId="1" fontId="70" fillId="3" borderId="1" xfId="2" quotePrefix="1" applyNumberFormat="1" applyFont="1" applyFill="1" applyBorder="1" applyAlignment="1">
      <alignment vertical="center" wrapText="1"/>
    </xf>
    <xf numFmtId="0" fontId="70" fillId="3" borderId="1" xfId="0" applyFont="1" applyFill="1" applyBorder="1" applyAlignment="1">
      <alignment horizontal="left" vertical="top" wrapText="1"/>
    </xf>
    <xf numFmtId="0" fontId="70" fillId="3" borderId="1" xfId="0" applyFont="1" applyFill="1" applyBorder="1" applyAlignment="1">
      <alignment wrapText="1"/>
    </xf>
    <xf numFmtId="2" fontId="70" fillId="3" borderId="1" xfId="2" applyNumberFormat="1" applyFont="1" applyFill="1" applyBorder="1" applyAlignment="1">
      <alignment vertical="center" wrapText="1"/>
    </xf>
    <xf numFmtId="1" fontId="70" fillId="3" borderId="1" xfId="2" applyNumberFormat="1" applyFont="1" applyFill="1" applyBorder="1" applyAlignment="1">
      <alignment vertical="center" wrapText="1"/>
    </xf>
    <xf numFmtId="175" fontId="70" fillId="3" borderId="1" xfId="2" applyNumberFormat="1" applyFont="1" applyFill="1" applyBorder="1" applyAlignment="1">
      <alignment vertical="center" wrapText="1"/>
    </xf>
    <xf numFmtId="2" fontId="70" fillId="3" borderId="22" xfId="2" applyNumberFormat="1" applyFont="1" applyFill="1" applyBorder="1" applyAlignment="1">
      <alignment vertical="center" wrapText="1"/>
    </xf>
    <xf numFmtId="0" fontId="70" fillId="3" borderId="1" xfId="0" applyFont="1" applyFill="1" applyBorder="1" applyAlignment="1">
      <alignment horizontal="left" wrapText="1"/>
    </xf>
    <xf numFmtId="0" fontId="71" fillId="3" borderId="1" xfId="0" quotePrefix="1" applyFont="1" applyFill="1" applyBorder="1" applyAlignment="1">
      <alignment wrapText="1"/>
    </xf>
    <xf numFmtId="0" fontId="71" fillId="3" borderId="1" xfId="0" applyFont="1" applyFill="1" applyBorder="1" applyAlignment="1">
      <alignment wrapText="1"/>
    </xf>
    <xf numFmtId="0" fontId="71" fillId="3" borderId="22" xfId="0" applyFont="1" applyFill="1" applyBorder="1" applyAlignment="1">
      <alignment wrapText="1"/>
    </xf>
    <xf numFmtId="0" fontId="68" fillId="3" borderId="22" xfId="0" applyFont="1" applyFill="1" applyBorder="1" applyAlignment="1">
      <alignment wrapText="1"/>
    </xf>
    <xf numFmtId="0" fontId="69" fillId="3" borderId="22" xfId="0" applyFont="1" applyFill="1" applyBorder="1" applyAlignment="1">
      <alignment wrapText="1"/>
    </xf>
    <xf numFmtId="1" fontId="71" fillId="3" borderId="1" xfId="2" quotePrefix="1" applyNumberFormat="1" applyFont="1" applyFill="1" applyBorder="1" applyAlignment="1">
      <alignment vertical="center" wrapText="1"/>
    </xf>
    <xf numFmtId="1" fontId="71" fillId="3" borderId="1" xfId="2" applyNumberFormat="1" applyFont="1" applyFill="1" applyBorder="1" applyAlignment="1">
      <alignment vertical="center" wrapText="1"/>
    </xf>
    <xf numFmtId="175" fontId="71" fillId="3" borderId="1" xfId="2" applyNumberFormat="1" applyFont="1" applyFill="1" applyBorder="1" applyAlignment="1">
      <alignment vertical="center" wrapText="1"/>
    </xf>
    <xf numFmtId="176" fontId="71" fillId="3" borderId="1" xfId="2" applyNumberFormat="1" applyFont="1" applyFill="1" applyBorder="1" applyAlignment="1">
      <alignment vertical="center" wrapText="1"/>
    </xf>
    <xf numFmtId="4" fontId="71" fillId="3" borderId="1" xfId="2" applyNumberFormat="1" applyFont="1" applyFill="1" applyBorder="1" applyAlignment="1">
      <alignment vertical="center" wrapText="1"/>
    </xf>
    <xf numFmtId="2" fontId="71" fillId="3" borderId="1" xfId="2" applyNumberFormat="1" applyFont="1" applyFill="1" applyBorder="1" applyAlignment="1">
      <alignment vertical="center" wrapText="1"/>
    </xf>
    <xf numFmtId="2" fontId="71" fillId="3" borderId="22" xfId="2" applyNumberFormat="1" applyFont="1" applyFill="1" applyBorder="1" applyAlignment="1">
      <alignment vertical="center" wrapText="1"/>
    </xf>
    <xf numFmtId="2" fontId="70" fillId="3" borderId="1" xfId="2" applyNumberFormat="1" applyFont="1" applyFill="1" applyBorder="1" applyAlignment="1">
      <alignment horizontal="center" vertical="center" wrapText="1"/>
    </xf>
    <xf numFmtId="0" fontId="70" fillId="3" borderId="1" xfId="0" quotePrefix="1" applyFont="1" applyFill="1" applyBorder="1" applyAlignment="1">
      <alignment wrapText="1"/>
    </xf>
    <xf numFmtId="0" fontId="70" fillId="3" borderId="22" xfId="0" applyFont="1" applyFill="1" applyBorder="1" applyAlignment="1">
      <alignment wrapText="1"/>
    </xf>
    <xf numFmtId="0" fontId="69" fillId="3" borderId="1" xfId="0" applyFont="1" applyFill="1" applyBorder="1" applyAlignment="1">
      <alignment vertical="top" wrapText="1"/>
    </xf>
    <xf numFmtId="2" fontId="70" fillId="3" borderId="23" xfId="2" applyNumberFormat="1" applyFont="1" applyFill="1" applyBorder="1" applyAlignment="1">
      <alignment horizontal="center" vertical="center" wrapText="1"/>
    </xf>
    <xf numFmtId="2" fontId="70" fillId="3" borderId="25" xfId="2" applyNumberFormat="1" applyFont="1" applyFill="1" applyBorder="1" applyAlignment="1">
      <alignment vertical="center" wrapText="1"/>
    </xf>
    <xf numFmtId="0" fontId="70" fillId="3" borderId="1" xfId="0" applyFont="1" applyFill="1" applyBorder="1" applyAlignment="1">
      <alignment vertical="top" wrapText="1"/>
    </xf>
    <xf numFmtId="0" fontId="70" fillId="3" borderId="1" xfId="0" applyFont="1" applyFill="1" applyBorder="1" applyAlignment="1">
      <alignment horizontal="center" wrapText="1"/>
    </xf>
    <xf numFmtId="0" fontId="72" fillId="0" borderId="0" xfId="0" applyFont="1"/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e/Downloads/&#1060;&#1086;&#1088;&#1084;&#1072;%20&#8470;4-1%20&#1088;&#1072;&#1073;&#1086;&#1095;&#1072;&#1103;%202020-2024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4"/>
    </sheetNames>
    <sheetDataSet>
      <sheetData sheetId="0">
        <row r="33">
          <cell r="B33" t="str">
            <v>Строительство КЛ-0,4 кВ для технологического присоединения</v>
          </cell>
          <cell r="C33" t="str">
            <v>K_20/2.2.4.3</v>
          </cell>
        </row>
        <row r="38">
          <cell r="B38" t="str">
            <v>Строительство ВЛ-0,4 кВ для технологического присоединения</v>
          </cell>
          <cell r="C38" t="str">
            <v>K_20/2.2.4.4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123"/>
  <sheetViews>
    <sheetView tabSelected="1" zoomScale="80" zoomScaleNormal="80" workbookViewId="0">
      <selection activeCell="B4" sqref="B4:P7"/>
    </sheetView>
  </sheetViews>
  <sheetFormatPr defaultRowHeight="15" x14ac:dyDescent="0.25"/>
  <cols>
    <col min="1" max="1" width="10.5703125" customWidth="1"/>
    <col min="2" max="2" width="66.85546875" customWidth="1"/>
    <col min="3" max="3" width="12.5703125" customWidth="1"/>
    <col min="4" max="4" width="22.42578125" customWidth="1"/>
    <col min="5" max="5" width="19.42578125" customWidth="1"/>
    <col min="6" max="6" width="9.85546875" customWidth="1"/>
    <col min="7" max="7" width="12" customWidth="1"/>
    <col min="8" max="8" width="11.140625" customWidth="1"/>
    <col min="9" max="9" width="11.42578125" customWidth="1"/>
    <col min="10" max="10" width="11.7109375" customWidth="1"/>
    <col min="11" max="12" width="11.28515625" customWidth="1"/>
    <col min="13" max="13" width="12.7109375" customWidth="1"/>
    <col min="14" max="14" width="14.85546875" customWidth="1"/>
    <col min="15" max="15" width="11.42578125" customWidth="1"/>
    <col min="16" max="16" width="12" customWidth="1"/>
    <col min="17" max="17" width="11.85546875" customWidth="1"/>
    <col min="18" max="18" width="11.140625" customWidth="1"/>
  </cols>
  <sheetData>
    <row r="1" spans="1:18" ht="15.75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 t="s">
        <v>245</v>
      </c>
      <c r="O1" s="59"/>
      <c r="P1" s="59"/>
    </row>
    <row r="2" spans="1:18" ht="15.75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 t="s">
        <v>246</v>
      </c>
      <c r="O2" s="59"/>
      <c r="P2" s="59"/>
    </row>
    <row r="3" spans="1:18" ht="15.75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 t="s">
        <v>247</v>
      </c>
      <c r="O3" s="59"/>
      <c r="P3" s="59"/>
    </row>
    <row r="4" spans="1:18" x14ac:dyDescent="0.25">
      <c r="B4" s="60" t="s">
        <v>248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8" ht="43.5" customHeight="1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1:18" ht="409.5" customHeight="1" x14ac:dyDescent="0.25">
      <c r="A9" s="62" t="s">
        <v>0</v>
      </c>
      <c r="B9" s="62" t="s">
        <v>1</v>
      </c>
      <c r="C9" s="62" t="s">
        <v>2</v>
      </c>
      <c r="D9" s="62" t="s">
        <v>3</v>
      </c>
      <c r="E9" s="62" t="s">
        <v>4</v>
      </c>
      <c r="F9" s="62" t="s">
        <v>5</v>
      </c>
      <c r="G9" s="62" t="s">
        <v>6</v>
      </c>
      <c r="H9" s="10" t="s">
        <v>7</v>
      </c>
      <c r="I9" s="10" t="s">
        <v>9</v>
      </c>
      <c r="J9" s="10" t="s">
        <v>10</v>
      </c>
      <c r="K9" s="11" t="s">
        <v>11</v>
      </c>
      <c r="L9" s="63" t="s">
        <v>12</v>
      </c>
      <c r="M9" s="63" t="s">
        <v>13</v>
      </c>
      <c r="N9" s="11" t="s">
        <v>14</v>
      </c>
      <c r="O9" s="11" t="s">
        <v>15</v>
      </c>
      <c r="P9" s="63" t="s">
        <v>16</v>
      </c>
      <c r="Q9" s="11" t="s">
        <v>17</v>
      </c>
      <c r="R9" s="11" t="s">
        <v>18</v>
      </c>
    </row>
    <row r="10" spans="1:18" ht="25.5" x14ac:dyDescent="0.25">
      <c r="A10" s="62"/>
      <c r="B10" s="62"/>
      <c r="C10" s="62"/>
      <c r="D10" s="62"/>
      <c r="E10" s="62"/>
      <c r="F10" s="62"/>
      <c r="G10" s="62"/>
      <c r="H10" s="10" t="s">
        <v>8</v>
      </c>
      <c r="I10" s="10" t="s">
        <v>8</v>
      </c>
      <c r="J10" s="10" t="s">
        <v>8</v>
      </c>
      <c r="K10" s="10" t="s">
        <v>8</v>
      </c>
      <c r="L10" s="63"/>
      <c r="M10" s="63"/>
      <c r="N10" s="11" t="s">
        <v>8</v>
      </c>
      <c r="O10" s="11" t="s">
        <v>8</v>
      </c>
      <c r="P10" s="63"/>
      <c r="Q10" s="11" t="s">
        <v>8</v>
      </c>
      <c r="R10" s="11" t="s">
        <v>8</v>
      </c>
    </row>
    <row r="11" spans="1:18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</row>
    <row r="12" spans="1:18" x14ac:dyDescent="0.25">
      <c r="A12" s="26" t="s">
        <v>93</v>
      </c>
      <c r="B12" s="27" t="s">
        <v>20</v>
      </c>
      <c r="C12" s="27" t="s">
        <v>19</v>
      </c>
      <c r="D12" s="27" t="s">
        <v>114</v>
      </c>
      <c r="E12" s="27" t="str">
        <f t="shared" ref="E12:E21" si="0">$D$12</f>
        <v>нд</v>
      </c>
      <c r="F12" s="27" t="str">
        <f t="shared" ref="F12:F21" si="1">$D$12</f>
        <v>нд</v>
      </c>
      <c r="G12" s="27" t="str">
        <f t="shared" ref="G12:G21" si="2">$D$12</f>
        <v>нд</v>
      </c>
      <c r="H12" s="27" t="str">
        <f t="shared" ref="H12:H21" si="3">$D$12</f>
        <v>нд</v>
      </c>
      <c r="I12" s="27" t="str">
        <f t="shared" ref="I12:I21" si="4">$D$12</f>
        <v>нд</v>
      </c>
      <c r="J12" s="27" t="str">
        <f t="shared" ref="J12:J21" si="5">$D$12</f>
        <v>нд</v>
      </c>
      <c r="K12" s="27" t="str">
        <f t="shared" ref="K12:K21" si="6">$D$12</f>
        <v>нд</v>
      </c>
      <c r="L12" s="27" t="str">
        <f t="shared" ref="L12:L21" si="7">$K$12</f>
        <v>нд</v>
      </c>
      <c r="M12" s="27" t="str">
        <f t="shared" ref="M12:M21" si="8">$K$12</f>
        <v>нд</v>
      </c>
      <c r="N12" s="27" t="str">
        <f t="shared" ref="N12:N21" si="9">$K$12</f>
        <v>нд</v>
      </c>
      <c r="O12" s="27" t="str">
        <f t="shared" ref="O12:O21" si="10">$K$12</f>
        <v>нд</v>
      </c>
      <c r="P12" s="27" t="str">
        <f t="shared" ref="P12:P21" si="11">$K$12</f>
        <v>нд</v>
      </c>
      <c r="Q12" s="27" t="str">
        <f t="shared" ref="Q12:Q21" si="12">$P$12</f>
        <v>нд</v>
      </c>
      <c r="R12" s="27" t="str">
        <f t="shared" ref="R12:R21" si="13">$P$12</f>
        <v>нд</v>
      </c>
    </row>
    <row r="13" spans="1:18" x14ac:dyDescent="0.25">
      <c r="A13" s="26" t="s">
        <v>21</v>
      </c>
      <c r="B13" s="27" t="s">
        <v>22</v>
      </c>
      <c r="C13" s="27" t="s">
        <v>19</v>
      </c>
      <c r="D13" s="27" t="str">
        <f t="shared" ref="D13:D21" si="14">$D$12</f>
        <v>нд</v>
      </c>
      <c r="E13" s="27" t="str">
        <f t="shared" si="0"/>
        <v>нд</v>
      </c>
      <c r="F13" s="27" t="str">
        <f t="shared" si="1"/>
        <v>нд</v>
      </c>
      <c r="G13" s="27" t="str">
        <f t="shared" si="2"/>
        <v>нд</v>
      </c>
      <c r="H13" s="27" t="str">
        <f t="shared" si="3"/>
        <v>нд</v>
      </c>
      <c r="I13" s="27" t="str">
        <f t="shared" si="4"/>
        <v>нд</v>
      </c>
      <c r="J13" s="27" t="str">
        <f t="shared" si="5"/>
        <v>нд</v>
      </c>
      <c r="K13" s="27" t="str">
        <f t="shared" si="6"/>
        <v>нд</v>
      </c>
      <c r="L13" s="27" t="str">
        <f t="shared" si="7"/>
        <v>нд</v>
      </c>
      <c r="M13" s="27" t="str">
        <f t="shared" si="8"/>
        <v>нд</v>
      </c>
      <c r="N13" s="27" t="str">
        <f t="shared" si="9"/>
        <v>нд</v>
      </c>
      <c r="O13" s="27" t="str">
        <f t="shared" si="10"/>
        <v>нд</v>
      </c>
      <c r="P13" s="27" t="str">
        <f t="shared" si="11"/>
        <v>нд</v>
      </c>
      <c r="Q13" s="27" t="str">
        <f t="shared" si="12"/>
        <v>нд</v>
      </c>
      <c r="R13" s="27" t="str">
        <f t="shared" si="13"/>
        <v>нд</v>
      </c>
    </row>
    <row r="14" spans="1:18" x14ac:dyDescent="0.25">
      <c r="A14" s="26" t="s">
        <v>23</v>
      </c>
      <c r="B14" s="27" t="s">
        <v>24</v>
      </c>
      <c r="C14" s="27" t="s">
        <v>19</v>
      </c>
      <c r="D14" s="27" t="str">
        <f t="shared" si="14"/>
        <v>нд</v>
      </c>
      <c r="E14" s="27" t="str">
        <f t="shared" si="0"/>
        <v>нд</v>
      </c>
      <c r="F14" s="27" t="str">
        <f t="shared" si="1"/>
        <v>нд</v>
      </c>
      <c r="G14" s="27" t="str">
        <f t="shared" si="2"/>
        <v>нд</v>
      </c>
      <c r="H14" s="27" t="str">
        <f t="shared" si="3"/>
        <v>нд</v>
      </c>
      <c r="I14" s="27" t="str">
        <f t="shared" si="4"/>
        <v>нд</v>
      </c>
      <c r="J14" s="27" t="str">
        <f t="shared" si="5"/>
        <v>нд</v>
      </c>
      <c r="K14" s="27" t="str">
        <f t="shared" si="6"/>
        <v>нд</v>
      </c>
      <c r="L14" s="27" t="str">
        <f t="shared" si="7"/>
        <v>нд</v>
      </c>
      <c r="M14" s="27" t="str">
        <f t="shared" si="8"/>
        <v>нд</v>
      </c>
      <c r="N14" s="27" t="str">
        <f t="shared" si="9"/>
        <v>нд</v>
      </c>
      <c r="O14" s="27" t="str">
        <f t="shared" si="10"/>
        <v>нд</v>
      </c>
      <c r="P14" s="27" t="str">
        <f t="shared" si="11"/>
        <v>нд</v>
      </c>
      <c r="Q14" s="27" t="str">
        <f t="shared" si="12"/>
        <v>нд</v>
      </c>
      <c r="R14" s="27" t="str">
        <f t="shared" si="13"/>
        <v>нд</v>
      </c>
    </row>
    <row r="15" spans="1:18" ht="24.75" x14ac:dyDescent="0.25">
      <c r="A15" s="26" t="s">
        <v>25</v>
      </c>
      <c r="B15" s="27" t="s">
        <v>26</v>
      </c>
      <c r="C15" s="27" t="s">
        <v>19</v>
      </c>
      <c r="D15" s="27" t="str">
        <f t="shared" si="14"/>
        <v>нд</v>
      </c>
      <c r="E15" s="27" t="str">
        <f t="shared" si="0"/>
        <v>нд</v>
      </c>
      <c r="F15" s="27" t="str">
        <f t="shared" si="1"/>
        <v>нд</v>
      </c>
      <c r="G15" s="27" t="str">
        <f t="shared" si="2"/>
        <v>нд</v>
      </c>
      <c r="H15" s="27" t="str">
        <f t="shared" si="3"/>
        <v>нд</v>
      </c>
      <c r="I15" s="27" t="str">
        <f t="shared" si="4"/>
        <v>нд</v>
      </c>
      <c r="J15" s="27" t="str">
        <f t="shared" si="5"/>
        <v>нд</v>
      </c>
      <c r="K15" s="27" t="str">
        <f t="shared" si="6"/>
        <v>нд</v>
      </c>
      <c r="L15" s="27" t="str">
        <f t="shared" si="7"/>
        <v>нд</v>
      </c>
      <c r="M15" s="27" t="str">
        <f t="shared" si="8"/>
        <v>нд</v>
      </c>
      <c r="N15" s="27" t="str">
        <f t="shared" si="9"/>
        <v>нд</v>
      </c>
      <c r="O15" s="27" t="str">
        <f t="shared" si="10"/>
        <v>нд</v>
      </c>
      <c r="P15" s="27" t="str">
        <f t="shared" si="11"/>
        <v>нд</v>
      </c>
      <c r="Q15" s="27" t="str">
        <f t="shared" si="12"/>
        <v>нд</v>
      </c>
      <c r="R15" s="27" t="str">
        <f t="shared" si="13"/>
        <v>нд</v>
      </c>
    </row>
    <row r="16" spans="1:18" x14ac:dyDescent="0.25">
      <c r="A16" s="26" t="s">
        <v>27</v>
      </c>
      <c r="B16" s="27" t="s">
        <v>28</v>
      </c>
      <c r="C16" s="27" t="s">
        <v>19</v>
      </c>
      <c r="D16" s="27" t="str">
        <f t="shared" si="14"/>
        <v>нд</v>
      </c>
      <c r="E16" s="27" t="str">
        <f t="shared" si="0"/>
        <v>нд</v>
      </c>
      <c r="F16" s="27" t="str">
        <f t="shared" si="1"/>
        <v>нд</v>
      </c>
      <c r="G16" s="27" t="str">
        <f t="shared" si="2"/>
        <v>нд</v>
      </c>
      <c r="H16" s="27" t="str">
        <f t="shared" si="3"/>
        <v>нд</v>
      </c>
      <c r="I16" s="27" t="str">
        <f t="shared" si="4"/>
        <v>нд</v>
      </c>
      <c r="J16" s="27" t="str">
        <f t="shared" si="5"/>
        <v>нд</v>
      </c>
      <c r="K16" s="27" t="str">
        <f t="shared" si="6"/>
        <v>нд</v>
      </c>
      <c r="L16" s="27" t="str">
        <f t="shared" si="7"/>
        <v>нд</v>
      </c>
      <c r="M16" s="27" t="str">
        <f t="shared" si="8"/>
        <v>нд</v>
      </c>
      <c r="N16" s="27" t="str">
        <f t="shared" si="9"/>
        <v>нд</v>
      </c>
      <c r="O16" s="27" t="str">
        <f t="shared" si="10"/>
        <v>нд</v>
      </c>
      <c r="P16" s="27" t="str">
        <f t="shared" si="11"/>
        <v>нд</v>
      </c>
      <c r="Q16" s="27" t="str">
        <f t="shared" si="12"/>
        <v>нд</v>
      </c>
      <c r="R16" s="27" t="str">
        <f t="shared" si="13"/>
        <v>нд</v>
      </c>
    </row>
    <row r="17" spans="1:383" ht="24.75" x14ac:dyDescent="0.25">
      <c r="A17" s="26" t="s">
        <v>29</v>
      </c>
      <c r="B17" s="27" t="s">
        <v>30</v>
      </c>
      <c r="C17" s="27" t="s">
        <v>19</v>
      </c>
      <c r="D17" s="27" t="str">
        <f t="shared" si="14"/>
        <v>нд</v>
      </c>
      <c r="E17" s="27" t="str">
        <f t="shared" si="0"/>
        <v>нд</v>
      </c>
      <c r="F17" s="27" t="str">
        <f t="shared" si="1"/>
        <v>нд</v>
      </c>
      <c r="G17" s="27" t="str">
        <f t="shared" si="2"/>
        <v>нд</v>
      </c>
      <c r="H17" s="27" t="str">
        <f t="shared" si="3"/>
        <v>нд</v>
      </c>
      <c r="I17" s="27" t="str">
        <f t="shared" si="4"/>
        <v>нд</v>
      </c>
      <c r="J17" s="27" t="str">
        <f t="shared" si="5"/>
        <v>нд</v>
      </c>
      <c r="K17" s="27" t="str">
        <f t="shared" si="6"/>
        <v>нд</v>
      </c>
      <c r="L17" s="27" t="str">
        <f t="shared" si="7"/>
        <v>нд</v>
      </c>
      <c r="M17" s="27" t="str">
        <f t="shared" si="8"/>
        <v>нд</v>
      </c>
      <c r="N17" s="27" t="str">
        <f t="shared" si="9"/>
        <v>нд</v>
      </c>
      <c r="O17" s="27" t="str">
        <f t="shared" si="10"/>
        <v>нд</v>
      </c>
      <c r="P17" s="27" t="str">
        <f t="shared" si="11"/>
        <v>нд</v>
      </c>
      <c r="Q17" s="27" t="str">
        <f t="shared" si="12"/>
        <v>нд</v>
      </c>
      <c r="R17" s="27" t="str">
        <f t="shared" si="13"/>
        <v>нд</v>
      </c>
    </row>
    <row r="18" spans="1:383" x14ac:dyDescent="0.25">
      <c r="A18" s="26" t="s">
        <v>31</v>
      </c>
      <c r="B18" s="27" t="s">
        <v>32</v>
      </c>
      <c r="C18" s="27" t="s">
        <v>19</v>
      </c>
      <c r="D18" s="27" t="str">
        <f t="shared" si="14"/>
        <v>нд</v>
      </c>
      <c r="E18" s="27" t="str">
        <f t="shared" si="0"/>
        <v>нд</v>
      </c>
      <c r="F18" s="27" t="str">
        <f t="shared" si="1"/>
        <v>нд</v>
      </c>
      <c r="G18" s="27" t="str">
        <f t="shared" si="2"/>
        <v>нд</v>
      </c>
      <c r="H18" s="27" t="str">
        <f t="shared" si="3"/>
        <v>нд</v>
      </c>
      <c r="I18" s="27" t="str">
        <f t="shared" si="4"/>
        <v>нд</v>
      </c>
      <c r="J18" s="27" t="str">
        <f t="shared" si="5"/>
        <v>нд</v>
      </c>
      <c r="K18" s="27" t="str">
        <f t="shared" si="6"/>
        <v>нд</v>
      </c>
      <c r="L18" s="27" t="str">
        <f t="shared" si="7"/>
        <v>нд</v>
      </c>
      <c r="M18" s="27" t="str">
        <f t="shared" si="8"/>
        <v>нд</v>
      </c>
      <c r="N18" s="27" t="str">
        <f t="shared" si="9"/>
        <v>нд</v>
      </c>
      <c r="O18" s="27" t="str">
        <f t="shared" si="10"/>
        <v>нд</v>
      </c>
      <c r="P18" s="27" t="str">
        <f t="shared" si="11"/>
        <v>нд</v>
      </c>
      <c r="Q18" s="27" t="str">
        <f t="shared" si="12"/>
        <v>нд</v>
      </c>
      <c r="R18" s="27" t="str">
        <f t="shared" si="13"/>
        <v>нд</v>
      </c>
    </row>
    <row r="19" spans="1:383" x14ac:dyDescent="0.25">
      <c r="A19" s="26" t="s">
        <v>33</v>
      </c>
      <c r="B19" s="27" t="s">
        <v>34</v>
      </c>
      <c r="C19" s="27" t="s">
        <v>19</v>
      </c>
      <c r="D19" s="27" t="str">
        <f t="shared" si="14"/>
        <v>нд</v>
      </c>
      <c r="E19" s="27" t="str">
        <f t="shared" si="0"/>
        <v>нд</v>
      </c>
      <c r="F19" s="27" t="str">
        <f t="shared" si="1"/>
        <v>нд</v>
      </c>
      <c r="G19" s="27" t="str">
        <f t="shared" si="2"/>
        <v>нд</v>
      </c>
      <c r="H19" s="27" t="str">
        <f t="shared" si="3"/>
        <v>нд</v>
      </c>
      <c r="I19" s="27" t="str">
        <f t="shared" si="4"/>
        <v>нд</v>
      </c>
      <c r="J19" s="27" t="str">
        <f t="shared" si="5"/>
        <v>нд</v>
      </c>
      <c r="K19" s="27" t="str">
        <f t="shared" si="6"/>
        <v>нд</v>
      </c>
      <c r="L19" s="27" t="str">
        <f t="shared" si="7"/>
        <v>нд</v>
      </c>
      <c r="M19" s="27" t="str">
        <f t="shared" si="8"/>
        <v>нд</v>
      </c>
      <c r="N19" s="27" t="str">
        <f t="shared" si="9"/>
        <v>нд</v>
      </c>
      <c r="O19" s="27" t="str">
        <f t="shared" si="10"/>
        <v>нд</v>
      </c>
      <c r="P19" s="27" t="str">
        <f t="shared" si="11"/>
        <v>нд</v>
      </c>
      <c r="Q19" s="27" t="str">
        <f t="shared" si="12"/>
        <v>нд</v>
      </c>
      <c r="R19" s="27" t="str">
        <f t="shared" si="13"/>
        <v>нд</v>
      </c>
    </row>
    <row r="20" spans="1:383" x14ac:dyDescent="0.25">
      <c r="A20" s="26" t="s">
        <v>94</v>
      </c>
      <c r="B20" s="27" t="s">
        <v>35</v>
      </c>
      <c r="C20" s="27" t="s">
        <v>19</v>
      </c>
      <c r="D20" s="27" t="str">
        <f t="shared" si="14"/>
        <v>нд</v>
      </c>
      <c r="E20" s="27" t="str">
        <f t="shared" si="0"/>
        <v>нд</v>
      </c>
      <c r="F20" s="27" t="str">
        <f t="shared" si="1"/>
        <v>нд</v>
      </c>
      <c r="G20" s="27" t="str">
        <f t="shared" si="2"/>
        <v>нд</v>
      </c>
      <c r="H20" s="27" t="str">
        <f t="shared" si="3"/>
        <v>нд</v>
      </c>
      <c r="I20" s="27" t="str">
        <f t="shared" si="4"/>
        <v>нд</v>
      </c>
      <c r="J20" s="27" t="str">
        <f t="shared" si="5"/>
        <v>нд</v>
      </c>
      <c r="K20" s="27" t="str">
        <f t="shared" si="6"/>
        <v>нд</v>
      </c>
      <c r="L20" s="27" t="str">
        <f t="shared" si="7"/>
        <v>нд</v>
      </c>
      <c r="M20" s="27" t="str">
        <f t="shared" si="8"/>
        <v>нд</v>
      </c>
      <c r="N20" s="27" t="str">
        <f t="shared" si="9"/>
        <v>нд</v>
      </c>
      <c r="O20" s="27" t="str">
        <f t="shared" si="10"/>
        <v>нд</v>
      </c>
      <c r="P20" s="27" t="str">
        <f t="shared" si="11"/>
        <v>нд</v>
      </c>
      <c r="Q20" s="27" t="str">
        <f t="shared" si="12"/>
        <v>нд</v>
      </c>
      <c r="R20" s="27" t="str">
        <f t="shared" si="13"/>
        <v>нд</v>
      </c>
    </row>
    <row r="21" spans="1:383" ht="24.75" x14ac:dyDescent="0.25">
      <c r="A21" s="26" t="s">
        <v>95</v>
      </c>
      <c r="B21" s="27" t="s">
        <v>36</v>
      </c>
      <c r="C21" s="27" t="s">
        <v>19</v>
      </c>
      <c r="D21" s="27" t="str">
        <f t="shared" si="14"/>
        <v>нд</v>
      </c>
      <c r="E21" s="27" t="str">
        <f t="shared" si="0"/>
        <v>нд</v>
      </c>
      <c r="F21" s="27" t="str">
        <f t="shared" si="1"/>
        <v>нд</v>
      </c>
      <c r="G21" s="27" t="str">
        <f t="shared" si="2"/>
        <v>нд</v>
      </c>
      <c r="H21" s="27" t="str">
        <f t="shared" si="3"/>
        <v>нд</v>
      </c>
      <c r="I21" s="27" t="str">
        <f t="shared" si="4"/>
        <v>нд</v>
      </c>
      <c r="J21" s="27" t="str">
        <f t="shared" si="5"/>
        <v>нд</v>
      </c>
      <c r="K21" s="27" t="str">
        <f t="shared" si="6"/>
        <v>нд</v>
      </c>
      <c r="L21" s="27" t="str">
        <f t="shared" si="7"/>
        <v>нд</v>
      </c>
      <c r="M21" s="27" t="str">
        <f t="shared" si="8"/>
        <v>нд</v>
      </c>
      <c r="N21" s="27" t="str">
        <f t="shared" si="9"/>
        <v>нд</v>
      </c>
      <c r="O21" s="27" t="str">
        <f t="shared" si="10"/>
        <v>нд</v>
      </c>
      <c r="P21" s="27" t="str">
        <f t="shared" si="11"/>
        <v>нд</v>
      </c>
      <c r="Q21" s="27" t="str">
        <f t="shared" si="12"/>
        <v>нд</v>
      </c>
      <c r="R21" s="27" t="str">
        <f t="shared" si="13"/>
        <v>нд</v>
      </c>
    </row>
    <row r="22" spans="1:383" ht="24.75" x14ac:dyDescent="0.25">
      <c r="A22" s="26" t="s">
        <v>37</v>
      </c>
      <c r="B22" s="27" t="s">
        <v>38</v>
      </c>
      <c r="C22" s="27" t="s">
        <v>19</v>
      </c>
      <c r="D22" s="27" t="s">
        <v>114</v>
      </c>
      <c r="E22" s="27" t="str">
        <f t="shared" ref="E22:R23" si="15">$D$22</f>
        <v>нд</v>
      </c>
      <c r="F22" s="27" t="str">
        <f t="shared" si="15"/>
        <v>нд</v>
      </c>
      <c r="G22" s="27" t="str">
        <f t="shared" si="15"/>
        <v>нд</v>
      </c>
      <c r="H22" s="27" t="str">
        <f t="shared" si="15"/>
        <v>нд</v>
      </c>
      <c r="I22" s="27" t="str">
        <f t="shared" si="15"/>
        <v>нд</v>
      </c>
      <c r="J22" s="27" t="str">
        <f t="shared" si="15"/>
        <v>нд</v>
      </c>
      <c r="K22" s="27" t="str">
        <f t="shared" si="15"/>
        <v>нд</v>
      </c>
      <c r="L22" s="27" t="str">
        <f t="shared" si="15"/>
        <v>нд</v>
      </c>
      <c r="M22" s="27" t="str">
        <f t="shared" si="15"/>
        <v>нд</v>
      </c>
      <c r="N22" s="27" t="str">
        <f t="shared" si="15"/>
        <v>нд</v>
      </c>
      <c r="O22" s="27" t="str">
        <f t="shared" si="15"/>
        <v>нд</v>
      </c>
      <c r="P22" s="27" t="str">
        <f t="shared" si="15"/>
        <v>нд</v>
      </c>
      <c r="Q22" s="27" t="str">
        <f t="shared" si="15"/>
        <v>нд</v>
      </c>
      <c r="R22" s="27" t="str">
        <f t="shared" si="15"/>
        <v>нд</v>
      </c>
    </row>
    <row r="23" spans="1:383" ht="36.75" x14ac:dyDescent="0.25">
      <c r="A23" s="26" t="s">
        <v>37</v>
      </c>
      <c r="B23" s="27" t="s">
        <v>116</v>
      </c>
      <c r="C23" s="28" t="s">
        <v>19</v>
      </c>
      <c r="D23" s="27" t="s">
        <v>114</v>
      </c>
      <c r="E23" s="27" t="str">
        <f t="shared" si="15"/>
        <v>нд</v>
      </c>
      <c r="F23" s="27" t="str">
        <f t="shared" si="15"/>
        <v>нд</v>
      </c>
      <c r="G23" s="27" t="str">
        <f t="shared" si="15"/>
        <v>нд</v>
      </c>
      <c r="H23" s="27" t="str">
        <f t="shared" si="15"/>
        <v>нд</v>
      </c>
      <c r="I23" s="27" t="str">
        <f t="shared" si="15"/>
        <v>нд</v>
      </c>
      <c r="J23" s="27" t="str">
        <f t="shared" si="15"/>
        <v>нд</v>
      </c>
      <c r="K23" s="27" t="str">
        <f t="shared" si="15"/>
        <v>нд</v>
      </c>
      <c r="L23" s="27" t="str">
        <f t="shared" si="15"/>
        <v>нд</v>
      </c>
      <c r="M23" s="27" t="str">
        <f t="shared" si="15"/>
        <v>нд</v>
      </c>
      <c r="N23" s="27" t="str">
        <f t="shared" si="15"/>
        <v>нд</v>
      </c>
      <c r="O23" s="27" t="str">
        <f t="shared" si="15"/>
        <v>нд</v>
      </c>
      <c r="P23" s="27" t="str">
        <f t="shared" si="15"/>
        <v>нд</v>
      </c>
      <c r="Q23" s="27" t="str">
        <f t="shared" si="15"/>
        <v>нд</v>
      </c>
      <c r="R23" s="27" t="str">
        <f t="shared" si="15"/>
        <v>нд</v>
      </c>
    </row>
    <row r="24" spans="1:383" ht="24.75" x14ac:dyDescent="0.25">
      <c r="A24" s="29" t="s">
        <v>37</v>
      </c>
      <c r="B24" s="28" t="str">
        <f>[1]f4!B33</f>
        <v>Строительство КЛ-0,4 кВ для технологического присоединения</v>
      </c>
      <c r="C24" s="28" t="str">
        <f>[1]f4!C33</f>
        <v>K_20/2.2.4.3</v>
      </c>
      <c r="D24" s="28" t="s">
        <v>110</v>
      </c>
      <c r="E24" s="28" t="s">
        <v>111</v>
      </c>
      <c r="F24" s="28" t="s">
        <v>115</v>
      </c>
      <c r="G24" s="28" t="s">
        <v>243</v>
      </c>
      <c r="H24" s="28" t="s">
        <v>112</v>
      </c>
      <c r="I24" s="28" t="str">
        <f>$H$24</f>
        <v>Не требуется</v>
      </c>
      <c r="J24" s="28" t="str">
        <f>$H$24</f>
        <v>Не требуется</v>
      </c>
      <c r="K24" s="28" t="str">
        <f>$H$24</f>
        <v>Не требуется</v>
      </c>
      <c r="L24" s="28" t="str">
        <f>$H$24</f>
        <v>Не требуется</v>
      </c>
      <c r="M24" s="28" t="str">
        <f>$M$25</f>
        <v>Не относится</v>
      </c>
      <c r="N24" s="28" t="str">
        <f>$H$24</f>
        <v>Не требуется</v>
      </c>
      <c r="O24" s="28" t="str">
        <f>$H$24</f>
        <v>Не требуется</v>
      </c>
      <c r="P24" s="28" t="str">
        <f>$H$24</f>
        <v>Не требуется</v>
      </c>
      <c r="Q24" s="28" t="str">
        <f>$P$24</f>
        <v>Не требуется</v>
      </c>
      <c r="R24" s="28" t="str">
        <f>$H$24</f>
        <v>Не требуется</v>
      </c>
    </row>
    <row r="25" spans="1:383" ht="24.75" x14ac:dyDescent="0.25">
      <c r="A25" s="29" t="s">
        <v>37</v>
      </c>
      <c r="B25" s="28" t="str">
        <f>[1]f4!B38</f>
        <v>Строительство ВЛ-0,4 кВ для технологического присоединения</v>
      </c>
      <c r="C25" s="28" t="str">
        <f>[1]f4!C38</f>
        <v>K_20/2.2.4.4</v>
      </c>
      <c r="D25" s="28" t="str">
        <f>$D$24</f>
        <v>Центральный федеральный округ</v>
      </c>
      <c r="E25" s="28" t="str">
        <f t="shared" ref="E25:R25" si="16">E24</f>
        <v>Воронежская область</v>
      </c>
      <c r="F25" s="28" t="str">
        <f t="shared" si="16"/>
        <v xml:space="preserve">Воронеж </v>
      </c>
      <c r="G25" s="28" t="str">
        <f t="shared" si="16"/>
        <v>АО "ВГЭС"</v>
      </c>
      <c r="H25" s="28" t="str">
        <f t="shared" si="16"/>
        <v>Не требуется</v>
      </c>
      <c r="I25" s="28" t="str">
        <f t="shared" si="16"/>
        <v>Не требуется</v>
      </c>
      <c r="J25" s="28" t="str">
        <f t="shared" si="16"/>
        <v>Не требуется</v>
      </c>
      <c r="K25" s="28" t="str">
        <f t="shared" si="16"/>
        <v>Не требуется</v>
      </c>
      <c r="L25" s="28" t="str">
        <f t="shared" si="16"/>
        <v>Не требуется</v>
      </c>
      <c r="M25" s="28" t="s">
        <v>113</v>
      </c>
      <c r="N25" s="28" t="str">
        <f t="shared" si="16"/>
        <v>Не требуется</v>
      </c>
      <c r="O25" s="28" t="str">
        <f t="shared" si="16"/>
        <v>Не требуется</v>
      </c>
      <c r="P25" s="28" t="str">
        <f t="shared" si="16"/>
        <v>Не требуется</v>
      </c>
      <c r="Q25" s="28" t="str">
        <f>$P$24</f>
        <v>Не требуется</v>
      </c>
      <c r="R25" s="28" t="str">
        <f t="shared" si="16"/>
        <v>Не требуется</v>
      </c>
    </row>
    <row r="26" spans="1:383" ht="36.75" x14ac:dyDescent="0.25">
      <c r="A26" s="26" t="s">
        <v>37</v>
      </c>
      <c r="B26" s="27" t="s">
        <v>117</v>
      </c>
      <c r="C26" s="28" t="s">
        <v>19</v>
      </c>
      <c r="D26" s="27" t="str">
        <f t="shared" ref="D26:R27" si="17">$D$22</f>
        <v>нд</v>
      </c>
      <c r="E26" s="27" t="str">
        <f t="shared" si="17"/>
        <v>нд</v>
      </c>
      <c r="F26" s="27" t="str">
        <f t="shared" si="17"/>
        <v>нд</v>
      </c>
      <c r="G26" s="27" t="str">
        <f t="shared" si="17"/>
        <v>нд</v>
      </c>
      <c r="H26" s="27" t="str">
        <f t="shared" si="17"/>
        <v>нд</v>
      </c>
      <c r="I26" s="27" t="str">
        <f t="shared" si="17"/>
        <v>нд</v>
      </c>
      <c r="J26" s="27" t="str">
        <f t="shared" si="17"/>
        <v>нд</v>
      </c>
      <c r="K26" s="27" t="str">
        <f t="shared" si="17"/>
        <v>нд</v>
      </c>
      <c r="L26" s="27" t="str">
        <f t="shared" si="17"/>
        <v>нд</v>
      </c>
      <c r="M26" s="27" t="str">
        <f t="shared" si="17"/>
        <v>нд</v>
      </c>
      <c r="N26" s="27" t="str">
        <f t="shared" si="17"/>
        <v>нд</v>
      </c>
      <c r="O26" s="27" t="str">
        <f t="shared" si="17"/>
        <v>нд</v>
      </c>
      <c r="P26" s="27" t="str">
        <f t="shared" si="17"/>
        <v>нд</v>
      </c>
      <c r="Q26" s="27" t="str">
        <f t="shared" si="17"/>
        <v>нд</v>
      </c>
      <c r="R26" s="27" t="str">
        <f t="shared" si="17"/>
        <v>нд</v>
      </c>
    </row>
    <row r="27" spans="1:383" ht="24.75" x14ac:dyDescent="0.25">
      <c r="A27" s="26" t="s">
        <v>39</v>
      </c>
      <c r="B27" s="27" t="s">
        <v>40</v>
      </c>
      <c r="C27" s="28" t="s">
        <v>19</v>
      </c>
      <c r="D27" s="27" t="str">
        <f t="shared" si="17"/>
        <v>нд</v>
      </c>
      <c r="E27" s="27" t="str">
        <f t="shared" si="17"/>
        <v>нд</v>
      </c>
      <c r="F27" s="27" t="str">
        <f t="shared" si="17"/>
        <v>нд</v>
      </c>
      <c r="G27" s="27" t="str">
        <f t="shared" si="17"/>
        <v>нд</v>
      </c>
      <c r="H27" s="27" t="str">
        <f t="shared" si="17"/>
        <v>нд</v>
      </c>
      <c r="I27" s="27" t="str">
        <f t="shared" si="17"/>
        <v>нд</v>
      </c>
      <c r="J27" s="27" t="str">
        <f t="shared" si="17"/>
        <v>нд</v>
      </c>
      <c r="K27" s="27" t="str">
        <f t="shared" si="17"/>
        <v>нд</v>
      </c>
      <c r="L27" s="27" t="str">
        <f t="shared" si="17"/>
        <v>нд</v>
      </c>
      <c r="M27" s="27" t="str">
        <f t="shared" si="17"/>
        <v>нд</v>
      </c>
      <c r="N27" s="27" t="str">
        <f t="shared" si="17"/>
        <v>нд</v>
      </c>
      <c r="O27" s="27" t="str">
        <f t="shared" si="17"/>
        <v>нд</v>
      </c>
      <c r="P27" s="27" t="str">
        <f t="shared" si="17"/>
        <v>нд</v>
      </c>
      <c r="Q27" s="30" t="str">
        <f t="shared" si="17"/>
        <v>нд</v>
      </c>
      <c r="R27" s="30" t="str">
        <f t="shared" si="17"/>
        <v>нд</v>
      </c>
    </row>
    <row r="28" spans="1:383" s="6" customFormat="1" ht="30" customHeight="1" x14ac:dyDescent="0.2">
      <c r="A28" s="31" t="s">
        <v>39</v>
      </c>
      <c r="B28" s="32" t="s">
        <v>118</v>
      </c>
      <c r="C28" s="33" t="s">
        <v>119</v>
      </c>
      <c r="D28" s="28" t="s">
        <v>110</v>
      </c>
      <c r="E28" s="28" t="s">
        <v>111</v>
      </c>
      <c r="F28" s="28" t="s">
        <v>115</v>
      </c>
      <c r="G28" s="28" t="s">
        <v>243</v>
      </c>
      <c r="H28" s="34" t="s">
        <v>112</v>
      </c>
      <c r="I28" s="34" t="s">
        <v>112</v>
      </c>
      <c r="J28" s="34" t="s">
        <v>112</v>
      </c>
      <c r="K28" s="34" t="s">
        <v>112</v>
      </c>
      <c r="L28" s="35" t="s">
        <v>112</v>
      </c>
      <c r="M28" s="36" t="s">
        <v>113</v>
      </c>
      <c r="N28" s="36" t="s">
        <v>112</v>
      </c>
      <c r="O28" s="34" t="s">
        <v>112</v>
      </c>
      <c r="P28" s="37" t="s">
        <v>112</v>
      </c>
      <c r="Q28" s="34" t="s">
        <v>112</v>
      </c>
      <c r="R28" s="34" t="s">
        <v>112</v>
      </c>
      <c r="S28" s="12"/>
      <c r="T28" s="1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</row>
    <row r="29" spans="1:383" s="6" customFormat="1" ht="30" customHeight="1" x14ac:dyDescent="0.2">
      <c r="A29" s="31" t="s">
        <v>39</v>
      </c>
      <c r="B29" s="38" t="s">
        <v>120</v>
      </c>
      <c r="C29" s="33" t="s">
        <v>121</v>
      </c>
      <c r="D29" s="28" t="s">
        <v>110</v>
      </c>
      <c r="E29" s="28" t="s">
        <v>111</v>
      </c>
      <c r="F29" s="28" t="s">
        <v>115</v>
      </c>
      <c r="G29" s="28" t="s">
        <v>243</v>
      </c>
      <c r="H29" s="34" t="s">
        <v>112</v>
      </c>
      <c r="I29" s="34" t="s">
        <v>112</v>
      </c>
      <c r="J29" s="34" t="s">
        <v>112</v>
      </c>
      <c r="K29" s="34" t="s">
        <v>112</v>
      </c>
      <c r="L29" s="35" t="s">
        <v>112</v>
      </c>
      <c r="M29" s="36" t="s">
        <v>113</v>
      </c>
      <c r="N29" s="36" t="s">
        <v>112</v>
      </c>
      <c r="O29" s="34" t="s">
        <v>112</v>
      </c>
      <c r="P29" s="37" t="s">
        <v>112</v>
      </c>
      <c r="Q29" s="34" t="s">
        <v>112</v>
      </c>
      <c r="R29" s="34" t="s">
        <v>112</v>
      </c>
      <c r="S29" s="12"/>
      <c r="T29" s="1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</row>
    <row r="30" spans="1:383" s="3" customFormat="1" ht="30" customHeight="1" x14ac:dyDescent="0.25">
      <c r="A30" s="39" t="s">
        <v>41</v>
      </c>
      <c r="B30" s="40" t="s">
        <v>42</v>
      </c>
      <c r="C30" s="40" t="s">
        <v>19</v>
      </c>
      <c r="D30" s="40" t="s">
        <v>114</v>
      </c>
      <c r="E30" s="40" t="str">
        <f t="shared" ref="E30:R30" si="18">$D$12</f>
        <v>нд</v>
      </c>
      <c r="F30" s="40" t="str">
        <f t="shared" si="18"/>
        <v>нд</v>
      </c>
      <c r="G30" s="40" t="str">
        <f t="shared" si="18"/>
        <v>нд</v>
      </c>
      <c r="H30" s="40" t="str">
        <f t="shared" si="18"/>
        <v>нд</v>
      </c>
      <c r="I30" s="40" t="str">
        <f t="shared" si="18"/>
        <v>нд</v>
      </c>
      <c r="J30" s="40" t="str">
        <f t="shared" si="18"/>
        <v>нд</v>
      </c>
      <c r="K30" s="40" t="str">
        <f t="shared" si="18"/>
        <v>нд</v>
      </c>
      <c r="L30" s="40" t="str">
        <f t="shared" si="18"/>
        <v>нд</v>
      </c>
      <c r="M30" s="40" t="str">
        <f t="shared" si="18"/>
        <v>нд</v>
      </c>
      <c r="N30" s="40" t="str">
        <f t="shared" si="18"/>
        <v>нд</v>
      </c>
      <c r="O30" s="40" t="str">
        <f t="shared" si="18"/>
        <v>нд</v>
      </c>
      <c r="P30" s="41" t="str">
        <f t="shared" si="18"/>
        <v>нд</v>
      </c>
      <c r="Q30" s="40" t="str">
        <f t="shared" si="18"/>
        <v>нд</v>
      </c>
      <c r="R30" s="40" t="str">
        <f t="shared" si="18"/>
        <v>нд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</row>
    <row r="31" spans="1:383" ht="24.75" x14ac:dyDescent="0.25">
      <c r="A31" s="39" t="s">
        <v>96</v>
      </c>
      <c r="B31" s="40" t="s">
        <v>43</v>
      </c>
      <c r="C31" s="40" t="s">
        <v>19</v>
      </c>
      <c r="D31" s="40" t="s">
        <v>114</v>
      </c>
      <c r="E31" s="40" t="str">
        <f t="shared" ref="E31:R32" si="19">$D$31</f>
        <v>нд</v>
      </c>
      <c r="F31" s="40" t="str">
        <f t="shared" si="19"/>
        <v>нд</v>
      </c>
      <c r="G31" s="40" t="str">
        <f t="shared" si="19"/>
        <v>нд</v>
      </c>
      <c r="H31" s="40" t="str">
        <f t="shared" si="19"/>
        <v>нд</v>
      </c>
      <c r="I31" s="40" t="str">
        <f t="shared" si="19"/>
        <v>нд</v>
      </c>
      <c r="J31" s="40" t="str">
        <f t="shared" si="19"/>
        <v>нд</v>
      </c>
      <c r="K31" s="40" t="str">
        <f t="shared" si="19"/>
        <v>нд</v>
      </c>
      <c r="L31" s="40" t="str">
        <f t="shared" si="19"/>
        <v>нд</v>
      </c>
      <c r="M31" s="40" t="str">
        <f t="shared" si="19"/>
        <v>нд</v>
      </c>
      <c r="N31" s="40" t="str">
        <f t="shared" si="19"/>
        <v>нд</v>
      </c>
      <c r="O31" s="40" t="str">
        <f t="shared" si="19"/>
        <v>нд</v>
      </c>
      <c r="P31" s="41" t="str">
        <f t="shared" si="19"/>
        <v>нд</v>
      </c>
      <c r="Q31" s="40" t="str">
        <f t="shared" si="19"/>
        <v>нд</v>
      </c>
      <c r="R31" s="40" t="str">
        <f t="shared" si="19"/>
        <v>нд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</row>
    <row r="32" spans="1:383" ht="24.75" x14ac:dyDescent="0.25">
      <c r="A32" s="26" t="s">
        <v>44</v>
      </c>
      <c r="B32" s="27" t="s">
        <v>45</v>
      </c>
      <c r="C32" s="27" t="s">
        <v>19</v>
      </c>
      <c r="D32" s="27" t="str">
        <f>D31</f>
        <v>нд</v>
      </c>
      <c r="E32" s="27" t="str">
        <f t="shared" si="19"/>
        <v>нд</v>
      </c>
      <c r="F32" s="27" t="str">
        <f t="shared" si="19"/>
        <v>нд</v>
      </c>
      <c r="G32" s="27" t="str">
        <f t="shared" si="19"/>
        <v>нд</v>
      </c>
      <c r="H32" s="27" t="str">
        <f t="shared" si="19"/>
        <v>нд</v>
      </c>
      <c r="I32" s="27" t="str">
        <f t="shared" si="19"/>
        <v>нд</v>
      </c>
      <c r="J32" s="27" t="str">
        <f t="shared" si="19"/>
        <v>нд</v>
      </c>
      <c r="K32" s="27" t="str">
        <f t="shared" si="19"/>
        <v>нд</v>
      </c>
      <c r="L32" s="27" t="str">
        <f t="shared" si="19"/>
        <v>нд</v>
      </c>
      <c r="M32" s="27" t="str">
        <f t="shared" si="19"/>
        <v>нд</v>
      </c>
      <c r="N32" s="27" t="str">
        <f t="shared" si="19"/>
        <v>нд</v>
      </c>
      <c r="O32" s="27" t="str">
        <f t="shared" si="19"/>
        <v>нд</v>
      </c>
      <c r="P32" s="42" t="str">
        <f t="shared" si="19"/>
        <v>нд</v>
      </c>
      <c r="Q32" s="27" t="str">
        <f t="shared" si="19"/>
        <v>нд</v>
      </c>
      <c r="R32" s="27" t="str">
        <f t="shared" si="19"/>
        <v>нд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</row>
    <row r="33" spans="1:383" s="1" customFormat="1" ht="24.75" x14ac:dyDescent="0.25">
      <c r="A33" s="26" t="s">
        <v>46</v>
      </c>
      <c r="B33" s="27" t="s">
        <v>47</v>
      </c>
      <c r="C33" s="27" t="s">
        <v>19</v>
      </c>
      <c r="D33" s="27" t="s">
        <v>114</v>
      </c>
      <c r="E33" s="27" t="s">
        <v>114</v>
      </c>
      <c r="F33" s="27" t="s">
        <v>114</v>
      </c>
      <c r="G33" s="27" t="s">
        <v>114</v>
      </c>
      <c r="H33" s="27" t="s">
        <v>114</v>
      </c>
      <c r="I33" s="27" t="str">
        <f t="shared" ref="I33:R34" si="20">$H$33</f>
        <v>нд</v>
      </c>
      <c r="J33" s="27" t="str">
        <f t="shared" si="20"/>
        <v>нд</v>
      </c>
      <c r="K33" s="27" t="str">
        <f t="shared" si="20"/>
        <v>нд</v>
      </c>
      <c r="L33" s="27" t="str">
        <f t="shared" si="20"/>
        <v>нд</v>
      </c>
      <c r="M33" s="27" t="str">
        <f t="shared" si="20"/>
        <v>нд</v>
      </c>
      <c r="N33" s="27" t="str">
        <f t="shared" si="20"/>
        <v>нд</v>
      </c>
      <c r="O33" s="27" t="str">
        <f t="shared" si="20"/>
        <v>нд</v>
      </c>
      <c r="P33" s="42" t="str">
        <f t="shared" si="20"/>
        <v>нд</v>
      </c>
      <c r="Q33" s="27" t="str">
        <f t="shared" si="20"/>
        <v>нд</v>
      </c>
      <c r="R33" s="27" t="str">
        <f t="shared" si="20"/>
        <v>нд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</row>
    <row r="34" spans="1:383" s="1" customFormat="1" ht="24.75" x14ac:dyDescent="0.25">
      <c r="A34" s="26" t="s">
        <v>97</v>
      </c>
      <c r="B34" s="27" t="s">
        <v>48</v>
      </c>
      <c r="C34" s="27" t="s">
        <v>19</v>
      </c>
      <c r="D34" s="27" t="str">
        <f t="shared" ref="D34:H34" si="21">D33</f>
        <v>нд</v>
      </c>
      <c r="E34" s="27" t="str">
        <f t="shared" si="21"/>
        <v>нд</v>
      </c>
      <c r="F34" s="27" t="str">
        <f t="shared" si="21"/>
        <v>нд</v>
      </c>
      <c r="G34" s="27" t="str">
        <f t="shared" si="21"/>
        <v>нд</v>
      </c>
      <c r="H34" s="27" t="str">
        <f t="shared" si="21"/>
        <v>нд</v>
      </c>
      <c r="I34" s="27" t="str">
        <f t="shared" si="20"/>
        <v>нд</v>
      </c>
      <c r="J34" s="27" t="str">
        <f t="shared" si="20"/>
        <v>нд</v>
      </c>
      <c r="K34" s="27" t="str">
        <f t="shared" si="20"/>
        <v>нд</v>
      </c>
      <c r="L34" s="27" t="str">
        <f t="shared" si="20"/>
        <v>нд</v>
      </c>
      <c r="M34" s="27" t="str">
        <f t="shared" si="20"/>
        <v>нд</v>
      </c>
      <c r="N34" s="27" t="str">
        <f t="shared" si="20"/>
        <v>нд</v>
      </c>
      <c r="O34" s="27" t="str">
        <f t="shared" si="20"/>
        <v>нд</v>
      </c>
      <c r="P34" s="42" t="str">
        <f t="shared" si="20"/>
        <v>нд</v>
      </c>
      <c r="Q34" s="27" t="str">
        <f t="shared" si="20"/>
        <v>нд</v>
      </c>
      <c r="R34" s="27" t="str">
        <f t="shared" si="20"/>
        <v>нд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</row>
    <row r="35" spans="1:383" ht="36.75" x14ac:dyDescent="0.25">
      <c r="A35" s="26" t="s">
        <v>98</v>
      </c>
      <c r="B35" s="27" t="s">
        <v>49</v>
      </c>
      <c r="C35" s="27" t="s">
        <v>19</v>
      </c>
      <c r="D35" s="27" t="s">
        <v>114</v>
      </c>
      <c r="E35" s="27" t="s">
        <v>114</v>
      </c>
      <c r="F35" s="27" t="s">
        <v>114</v>
      </c>
      <c r="G35" s="27" t="s">
        <v>114</v>
      </c>
      <c r="H35" s="27" t="s">
        <v>114</v>
      </c>
      <c r="I35" s="27" t="s">
        <v>114</v>
      </c>
      <c r="J35" s="27" t="s">
        <v>114</v>
      </c>
      <c r="K35" s="27" t="s">
        <v>114</v>
      </c>
      <c r="L35" s="27" t="s">
        <v>114</v>
      </c>
      <c r="M35" s="27" t="s">
        <v>114</v>
      </c>
      <c r="N35" s="27" t="s">
        <v>114</v>
      </c>
      <c r="O35" s="27" t="s">
        <v>114</v>
      </c>
      <c r="P35" s="42" t="s">
        <v>114</v>
      </c>
      <c r="Q35" s="27" t="s">
        <v>114</v>
      </c>
      <c r="R35" s="27" t="s">
        <v>114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</row>
    <row r="36" spans="1:383" ht="36.75" x14ac:dyDescent="0.25">
      <c r="A36" s="26" t="s">
        <v>50</v>
      </c>
      <c r="B36" s="27" t="s">
        <v>51</v>
      </c>
      <c r="C36" s="27" t="s">
        <v>19</v>
      </c>
      <c r="D36" s="27" t="s">
        <v>114</v>
      </c>
      <c r="E36" s="27" t="s">
        <v>114</v>
      </c>
      <c r="F36" s="27" t="s">
        <v>114</v>
      </c>
      <c r="G36" s="27" t="s">
        <v>114</v>
      </c>
      <c r="H36" s="27" t="s">
        <v>114</v>
      </c>
      <c r="I36" s="27" t="s">
        <v>114</v>
      </c>
      <c r="J36" s="27" t="s">
        <v>114</v>
      </c>
      <c r="K36" s="27" t="s">
        <v>114</v>
      </c>
      <c r="L36" s="27" t="s">
        <v>114</v>
      </c>
      <c r="M36" s="27" t="s">
        <v>114</v>
      </c>
      <c r="N36" s="27" t="s">
        <v>114</v>
      </c>
      <c r="O36" s="27" t="s">
        <v>114</v>
      </c>
      <c r="P36" s="42" t="s">
        <v>114</v>
      </c>
      <c r="Q36" s="27" t="s">
        <v>114</v>
      </c>
      <c r="R36" s="27" t="s">
        <v>114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</row>
    <row r="37" spans="1:383" ht="36.75" x14ac:dyDescent="0.25">
      <c r="A37" s="26" t="s">
        <v>52</v>
      </c>
      <c r="B37" s="27" t="s">
        <v>53</v>
      </c>
      <c r="C37" s="27" t="s">
        <v>19</v>
      </c>
      <c r="D37" s="27" t="s">
        <v>114</v>
      </c>
      <c r="E37" s="27" t="s">
        <v>114</v>
      </c>
      <c r="F37" s="27" t="s">
        <v>114</v>
      </c>
      <c r="G37" s="27" t="s">
        <v>114</v>
      </c>
      <c r="H37" s="27" t="s">
        <v>114</v>
      </c>
      <c r="I37" s="27" t="s">
        <v>114</v>
      </c>
      <c r="J37" s="27" t="s">
        <v>114</v>
      </c>
      <c r="K37" s="27" t="s">
        <v>114</v>
      </c>
      <c r="L37" s="27" t="s">
        <v>114</v>
      </c>
      <c r="M37" s="27" t="s">
        <v>114</v>
      </c>
      <c r="N37" s="27" t="s">
        <v>114</v>
      </c>
      <c r="O37" s="27" t="s">
        <v>114</v>
      </c>
      <c r="P37" s="42" t="s">
        <v>114</v>
      </c>
      <c r="Q37" s="27" t="s">
        <v>114</v>
      </c>
      <c r="R37" s="27" t="s">
        <v>114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</row>
    <row r="38" spans="1:383" s="2" customFormat="1" ht="29.25" customHeight="1" x14ac:dyDescent="0.25">
      <c r="A38" s="29" t="s">
        <v>52</v>
      </c>
      <c r="B38" s="28" t="s">
        <v>122</v>
      </c>
      <c r="C38" s="28" t="s">
        <v>123</v>
      </c>
      <c r="D38" s="28" t="s">
        <v>110</v>
      </c>
      <c r="E38" s="28" t="s">
        <v>111</v>
      </c>
      <c r="F38" s="28" t="s">
        <v>115</v>
      </c>
      <c r="G38" s="28" t="s">
        <v>243</v>
      </c>
      <c r="H38" s="28" t="s">
        <v>112</v>
      </c>
      <c r="I38" s="28" t="s">
        <v>112</v>
      </c>
      <c r="J38" s="28" t="s">
        <v>112</v>
      </c>
      <c r="K38" s="28" t="s">
        <v>112</v>
      </c>
      <c r="L38" s="28" t="s">
        <v>112</v>
      </c>
      <c r="M38" s="28" t="s">
        <v>113</v>
      </c>
      <c r="N38" s="28" t="s">
        <v>112</v>
      </c>
      <c r="O38" s="28" t="s">
        <v>112</v>
      </c>
      <c r="P38" s="43" t="s">
        <v>112</v>
      </c>
      <c r="Q38" s="28" t="s">
        <v>112</v>
      </c>
      <c r="R38" s="28" t="s">
        <v>112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</row>
    <row r="39" spans="1:383" s="2" customFormat="1" ht="24.75" x14ac:dyDescent="0.25">
      <c r="A39" s="29" t="s">
        <v>52</v>
      </c>
      <c r="B39" s="28" t="s">
        <v>124</v>
      </c>
      <c r="C39" s="28" t="s">
        <v>125</v>
      </c>
      <c r="D39" s="28" t="s">
        <v>110</v>
      </c>
      <c r="E39" s="28" t="s">
        <v>111</v>
      </c>
      <c r="F39" s="28" t="s">
        <v>115</v>
      </c>
      <c r="G39" s="28" t="s">
        <v>243</v>
      </c>
      <c r="H39" s="28" t="s">
        <v>112</v>
      </c>
      <c r="I39" s="28" t="s">
        <v>112</v>
      </c>
      <c r="J39" s="28" t="s">
        <v>112</v>
      </c>
      <c r="K39" s="28" t="s">
        <v>112</v>
      </c>
      <c r="L39" s="28" t="s">
        <v>112</v>
      </c>
      <c r="M39" s="28" t="s">
        <v>113</v>
      </c>
      <c r="N39" s="28" t="s">
        <v>112</v>
      </c>
      <c r="O39" s="28" t="s">
        <v>112</v>
      </c>
      <c r="P39" s="43" t="s">
        <v>112</v>
      </c>
      <c r="Q39" s="28" t="s">
        <v>112</v>
      </c>
      <c r="R39" s="28" t="s">
        <v>112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</row>
    <row r="40" spans="1:383" s="2" customFormat="1" ht="24.75" x14ac:dyDescent="0.25">
      <c r="A40" s="29" t="s">
        <v>52</v>
      </c>
      <c r="B40" s="28" t="s">
        <v>126</v>
      </c>
      <c r="C40" s="28" t="s">
        <v>127</v>
      </c>
      <c r="D40" s="28" t="s">
        <v>110</v>
      </c>
      <c r="E40" s="28" t="s">
        <v>111</v>
      </c>
      <c r="F40" s="28" t="s">
        <v>115</v>
      </c>
      <c r="G40" s="28" t="s">
        <v>243</v>
      </c>
      <c r="H40" s="28" t="s">
        <v>112</v>
      </c>
      <c r="I40" s="28" t="s">
        <v>112</v>
      </c>
      <c r="J40" s="28" t="s">
        <v>112</v>
      </c>
      <c r="K40" s="28" t="s">
        <v>112</v>
      </c>
      <c r="L40" s="28" t="s">
        <v>112</v>
      </c>
      <c r="M40" s="28" t="s">
        <v>113</v>
      </c>
      <c r="N40" s="28" t="s">
        <v>112</v>
      </c>
      <c r="O40" s="28" t="s">
        <v>112</v>
      </c>
      <c r="P40" s="43" t="s">
        <v>112</v>
      </c>
      <c r="Q40" s="28" t="s">
        <v>112</v>
      </c>
      <c r="R40" s="28" t="s">
        <v>112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</row>
    <row r="41" spans="1:383" s="4" customFormat="1" x14ac:dyDescent="0.25">
      <c r="A41" s="26" t="s">
        <v>99</v>
      </c>
      <c r="B41" s="27" t="s">
        <v>54</v>
      </c>
      <c r="C41" s="27" t="s">
        <v>19</v>
      </c>
      <c r="D41" s="27" t="str">
        <f t="shared" ref="D41:R43" si="22">$D$36</f>
        <v>нд</v>
      </c>
      <c r="E41" s="27" t="str">
        <f t="shared" si="22"/>
        <v>нд</v>
      </c>
      <c r="F41" s="27" t="str">
        <f t="shared" si="22"/>
        <v>нд</v>
      </c>
      <c r="G41" s="27" t="str">
        <f t="shared" si="22"/>
        <v>нд</v>
      </c>
      <c r="H41" s="27" t="str">
        <f t="shared" si="22"/>
        <v>нд</v>
      </c>
      <c r="I41" s="27" t="str">
        <f t="shared" si="22"/>
        <v>нд</v>
      </c>
      <c r="J41" s="27" t="str">
        <f t="shared" si="22"/>
        <v>нд</v>
      </c>
      <c r="K41" s="27" t="str">
        <f t="shared" si="22"/>
        <v>нд</v>
      </c>
      <c r="L41" s="27" t="str">
        <f t="shared" si="22"/>
        <v>нд</v>
      </c>
      <c r="M41" s="27" t="str">
        <f t="shared" si="22"/>
        <v>нд</v>
      </c>
      <c r="N41" s="27" t="str">
        <f t="shared" si="22"/>
        <v>нд</v>
      </c>
      <c r="O41" s="27" t="str">
        <f t="shared" si="22"/>
        <v>нд</v>
      </c>
      <c r="P41" s="42" t="str">
        <f t="shared" si="22"/>
        <v>нд</v>
      </c>
      <c r="Q41" s="27" t="str">
        <f t="shared" si="22"/>
        <v>нд</v>
      </c>
      <c r="R41" s="27" t="str">
        <f t="shared" si="22"/>
        <v>нд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</row>
    <row r="42" spans="1:383" ht="36.75" x14ac:dyDescent="0.25">
      <c r="A42" s="26" t="s">
        <v>100</v>
      </c>
      <c r="B42" s="27" t="s">
        <v>55</v>
      </c>
      <c r="C42" s="27" t="s">
        <v>19</v>
      </c>
      <c r="D42" s="27" t="str">
        <f t="shared" si="22"/>
        <v>нд</v>
      </c>
      <c r="E42" s="27" t="str">
        <f t="shared" si="22"/>
        <v>нд</v>
      </c>
      <c r="F42" s="27" t="str">
        <f t="shared" si="22"/>
        <v>нд</v>
      </c>
      <c r="G42" s="27" t="str">
        <f t="shared" si="22"/>
        <v>нд</v>
      </c>
      <c r="H42" s="27" t="str">
        <f t="shared" si="22"/>
        <v>нд</v>
      </c>
      <c r="I42" s="27" t="str">
        <f t="shared" si="22"/>
        <v>нд</v>
      </c>
      <c r="J42" s="27" t="str">
        <f t="shared" si="22"/>
        <v>нд</v>
      </c>
      <c r="K42" s="27" t="str">
        <f t="shared" si="22"/>
        <v>нд</v>
      </c>
      <c r="L42" s="27" t="str">
        <f t="shared" si="22"/>
        <v>нд</v>
      </c>
      <c r="M42" s="27" t="str">
        <f t="shared" si="22"/>
        <v>нд</v>
      </c>
      <c r="N42" s="27" t="str">
        <f t="shared" si="22"/>
        <v>нд</v>
      </c>
      <c r="O42" s="27" t="str">
        <f t="shared" si="22"/>
        <v>нд</v>
      </c>
      <c r="P42" s="42" t="str">
        <f t="shared" si="22"/>
        <v>нд</v>
      </c>
      <c r="Q42" s="27" t="str">
        <f t="shared" si="22"/>
        <v>нд</v>
      </c>
      <c r="R42" s="27" t="str">
        <f t="shared" si="22"/>
        <v>нд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</row>
    <row r="43" spans="1:383" x14ac:dyDescent="0.25">
      <c r="A43" s="26" t="s">
        <v>56</v>
      </c>
      <c r="B43" s="27" t="s">
        <v>57</v>
      </c>
      <c r="C43" s="27" t="s">
        <v>19</v>
      </c>
      <c r="D43" s="27" t="str">
        <f t="shared" si="22"/>
        <v>нд</v>
      </c>
      <c r="E43" s="27" t="str">
        <f t="shared" si="22"/>
        <v>нд</v>
      </c>
      <c r="F43" s="27" t="str">
        <f t="shared" si="22"/>
        <v>нд</v>
      </c>
      <c r="G43" s="27" t="str">
        <f t="shared" si="22"/>
        <v>нд</v>
      </c>
      <c r="H43" s="27" t="str">
        <f t="shared" si="22"/>
        <v>нд</v>
      </c>
      <c r="I43" s="27" t="str">
        <f t="shared" si="22"/>
        <v>нд</v>
      </c>
      <c r="J43" s="27" t="str">
        <f t="shared" si="22"/>
        <v>нд</v>
      </c>
      <c r="K43" s="27" t="str">
        <f t="shared" si="22"/>
        <v>нд</v>
      </c>
      <c r="L43" s="27" t="str">
        <f t="shared" si="22"/>
        <v>нд</v>
      </c>
      <c r="M43" s="27" t="str">
        <f t="shared" si="22"/>
        <v>нд</v>
      </c>
      <c r="N43" s="27" t="str">
        <f t="shared" si="22"/>
        <v>нд</v>
      </c>
      <c r="O43" s="27" t="str">
        <f t="shared" si="22"/>
        <v>нд</v>
      </c>
      <c r="P43" s="42" t="str">
        <f t="shared" si="22"/>
        <v>нд</v>
      </c>
      <c r="Q43" s="27" t="str">
        <f t="shared" si="22"/>
        <v>нд</v>
      </c>
      <c r="R43" s="27" t="str">
        <f t="shared" si="22"/>
        <v>нд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</row>
    <row r="44" spans="1:383" s="2" customFormat="1" ht="24.75" x14ac:dyDescent="0.25">
      <c r="A44" s="29" t="s">
        <v>56</v>
      </c>
      <c r="B44" s="28" t="s">
        <v>128</v>
      </c>
      <c r="C44" s="28" t="s">
        <v>129</v>
      </c>
      <c r="D44" s="28" t="s">
        <v>110</v>
      </c>
      <c r="E44" s="28" t="s">
        <v>111</v>
      </c>
      <c r="F44" s="28" t="s">
        <v>115</v>
      </c>
      <c r="G44" s="28" t="s">
        <v>243</v>
      </c>
      <c r="H44" s="28" t="s">
        <v>112</v>
      </c>
      <c r="I44" s="28" t="s">
        <v>112</v>
      </c>
      <c r="J44" s="28" t="s">
        <v>112</v>
      </c>
      <c r="K44" s="28" t="s">
        <v>112</v>
      </c>
      <c r="L44" s="28" t="s">
        <v>112</v>
      </c>
      <c r="M44" s="28" t="s">
        <v>113</v>
      </c>
      <c r="N44" s="28" t="s">
        <v>112</v>
      </c>
      <c r="O44" s="28" t="s">
        <v>112</v>
      </c>
      <c r="P44" s="43" t="s">
        <v>112</v>
      </c>
      <c r="Q44" s="28" t="s">
        <v>112</v>
      </c>
      <c r="R44" s="28" t="s">
        <v>112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</row>
    <row r="45" spans="1:383" ht="24.75" x14ac:dyDescent="0.25">
      <c r="A45" s="26" t="s">
        <v>58</v>
      </c>
      <c r="B45" s="27" t="s">
        <v>59</v>
      </c>
      <c r="C45" s="27" t="s">
        <v>19</v>
      </c>
      <c r="D45" s="27" t="s">
        <v>114</v>
      </c>
      <c r="E45" s="27" t="str">
        <f t="shared" ref="E45:R45" si="23">$D$45</f>
        <v>нд</v>
      </c>
      <c r="F45" s="27" t="str">
        <f t="shared" si="23"/>
        <v>нд</v>
      </c>
      <c r="G45" s="27" t="str">
        <f t="shared" si="23"/>
        <v>нд</v>
      </c>
      <c r="H45" s="27" t="str">
        <f t="shared" si="23"/>
        <v>нд</v>
      </c>
      <c r="I45" s="27" t="str">
        <f t="shared" si="23"/>
        <v>нд</v>
      </c>
      <c r="J45" s="27" t="str">
        <f t="shared" si="23"/>
        <v>нд</v>
      </c>
      <c r="K45" s="27" t="str">
        <f t="shared" si="23"/>
        <v>нд</v>
      </c>
      <c r="L45" s="27" t="str">
        <f t="shared" si="23"/>
        <v>нд</v>
      </c>
      <c r="M45" s="27" t="str">
        <f t="shared" si="23"/>
        <v>нд</v>
      </c>
      <c r="N45" s="27" t="str">
        <f t="shared" si="23"/>
        <v>нд</v>
      </c>
      <c r="O45" s="27" t="str">
        <f t="shared" si="23"/>
        <v>нд</v>
      </c>
      <c r="P45" s="42" t="str">
        <f t="shared" si="23"/>
        <v>нд</v>
      </c>
      <c r="Q45" s="27" t="str">
        <f t="shared" si="23"/>
        <v>нд</v>
      </c>
      <c r="R45" s="27" t="str">
        <f t="shared" si="23"/>
        <v>нд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</row>
    <row r="46" spans="1:383" s="2" customFormat="1" ht="29.25" customHeight="1" x14ac:dyDescent="0.25">
      <c r="A46" s="29" t="s">
        <v>58</v>
      </c>
      <c r="B46" s="28" t="s">
        <v>130</v>
      </c>
      <c r="C46" s="28" t="s">
        <v>131</v>
      </c>
      <c r="D46" s="28" t="s">
        <v>110</v>
      </c>
      <c r="E46" s="28" t="s">
        <v>111</v>
      </c>
      <c r="F46" s="28" t="s">
        <v>115</v>
      </c>
      <c r="G46" s="28" t="s">
        <v>243</v>
      </c>
      <c r="H46" s="28" t="s">
        <v>112</v>
      </c>
      <c r="I46" s="28" t="s">
        <v>112</v>
      </c>
      <c r="J46" s="28" t="s">
        <v>112</v>
      </c>
      <c r="K46" s="28" t="s">
        <v>112</v>
      </c>
      <c r="L46" s="28" t="s">
        <v>112</v>
      </c>
      <c r="M46" s="28" t="s">
        <v>113</v>
      </c>
      <c r="N46" s="28" t="s">
        <v>112</v>
      </c>
      <c r="O46" s="28" t="s">
        <v>112</v>
      </c>
      <c r="P46" s="43" t="s">
        <v>112</v>
      </c>
      <c r="Q46" s="28" t="s">
        <v>112</v>
      </c>
      <c r="R46" s="28" t="s">
        <v>112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</row>
    <row r="47" spans="1:383" s="2" customFormat="1" ht="24.75" x14ac:dyDescent="0.25">
      <c r="A47" s="29" t="s">
        <v>58</v>
      </c>
      <c r="B47" s="28" t="s">
        <v>132</v>
      </c>
      <c r="C47" s="28" t="s">
        <v>133</v>
      </c>
      <c r="D47" s="28" t="s">
        <v>110</v>
      </c>
      <c r="E47" s="28" t="s">
        <v>111</v>
      </c>
      <c r="F47" s="28" t="s">
        <v>115</v>
      </c>
      <c r="G47" s="28" t="s">
        <v>243</v>
      </c>
      <c r="H47" s="28" t="s">
        <v>112</v>
      </c>
      <c r="I47" s="28" t="s">
        <v>112</v>
      </c>
      <c r="J47" s="28" t="s">
        <v>112</v>
      </c>
      <c r="K47" s="28" t="s">
        <v>112</v>
      </c>
      <c r="L47" s="28" t="s">
        <v>112</v>
      </c>
      <c r="M47" s="28" t="s">
        <v>113</v>
      </c>
      <c r="N47" s="28" t="s">
        <v>112</v>
      </c>
      <c r="O47" s="28" t="s">
        <v>112</v>
      </c>
      <c r="P47" s="43" t="s">
        <v>112</v>
      </c>
      <c r="Q47" s="28" t="s">
        <v>112</v>
      </c>
      <c r="R47" s="28" t="s">
        <v>112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</row>
    <row r="48" spans="1:383" s="2" customFormat="1" ht="24.75" x14ac:dyDescent="0.25">
      <c r="A48" s="29" t="s">
        <v>58</v>
      </c>
      <c r="B48" s="28" t="s">
        <v>134</v>
      </c>
      <c r="C48" s="28" t="s">
        <v>135</v>
      </c>
      <c r="D48" s="28" t="s">
        <v>110</v>
      </c>
      <c r="E48" s="28" t="s">
        <v>111</v>
      </c>
      <c r="F48" s="28" t="s">
        <v>115</v>
      </c>
      <c r="G48" s="28" t="s">
        <v>243</v>
      </c>
      <c r="H48" s="28" t="s">
        <v>112</v>
      </c>
      <c r="I48" s="28" t="s">
        <v>112</v>
      </c>
      <c r="J48" s="28" t="s">
        <v>112</v>
      </c>
      <c r="K48" s="28" t="s">
        <v>112</v>
      </c>
      <c r="L48" s="28" t="s">
        <v>112</v>
      </c>
      <c r="M48" s="28" t="s">
        <v>113</v>
      </c>
      <c r="N48" s="28" t="s">
        <v>112</v>
      </c>
      <c r="O48" s="28" t="s">
        <v>112</v>
      </c>
      <c r="P48" s="43" t="s">
        <v>112</v>
      </c>
      <c r="Q48" s="28" t="s">
        <v>112</v>
      </c>
      <c r="R48" s="28" t="s">
        <v>112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</row>
    <row r="49" spans="1:383" s="2" customFormat="1" ht="24.75" x14ac:dyDescent="0.25">
      <c r="A49" s="29" t="s">
        <v>58</v>
      </c>
      <c r="B49" s="28" t="s">
        <v>136</v>
      </c>
      <c r="C49" s="28" t="s">
        <v>137</v>
      </c>
      <c r="D49" s="28" t="s">
        <v>110</v>
      </c>
      <c r="E49" s="28" t="s">
        <v>111</v>
      </c>
      <c r="F49" s="28" t="s">
        <v>115</v>
      </c>
      <c r="G49" s="28" t="s">
        <v>243</v>
      </c>
      <c r="H49" s="28" t="s">
        <v>112</v>
      </c>
      <c r="I49" s="28" t="s">
        <v>112</v>
      </c>
      <c r="J49" s="28" t="s">
        <v>112</v>
      </c>
      <c r="K49" s="28" t="s">
        <v>112</v>
      </c>
      <c r="L49" s="28" t="s">
        <v>112</v>
      </c>
      <c r="M49" s="28" t="s">
        <v>113</v>
      </c>
      <c r="N49" s="28" t="s">
        <v>112</v>
      </c>
      <c r="O49" s="28" t="s">
        <v>112</v>
      </c>
      <c r="P49" s="43" t="s">
        <v>112</v>
      </c>
      <c r="Q49" s="28" t="s">
        <v>112</v>
      </c>
      <c r="R49" s="28" t="s">
        <v>112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</row>
    <row r="50" spans="1:383" s="2" customFormat="1" ht="24.75" x14ac:dyDescent="0.25">
      <c r="A50" s="29" t="s">
        <v>58</v>
      </c>
      <c r="B50" s="28" t="s">
        <v>138</v>
      </c>
      <c r="C50" s="28" t="s">
        <v>139</v>
      </c>
      <c r="D50" s="28" t="s">
        <v>110</v>
      </c>
      <c r="E50" s="28" t="s">
        <v>111</v>
      </c>
      <c r="F50" s="28" t="s">
        <v>115</v>
      </c>
      <c r="G50" s="28" t="s">
        <v>243</v>
      </c>
      <c r="H50" s="28" t="s">
        <v>112</v>
      </c>
      <c r="I50" s="28" t="s">
        <v>112</v>
      </c>
      <c r="J50" s="28" t="s">
        <v>112</v>
      </c>
      <c r="K50" s="28" t="s">
        <v>112</v>
      </c>
      <c r="L50" s="28" t="s">
        <v>112</v>
      </c>
      <c r="M50" s="28" t="s">
        <v>113</v>
      </c>
      <c r="N50" s="28" t="s">
        <v>112</v>
      </c>
      <c r="O50" s="28" t="s">
        <v>112</v>
      </c>
      <c r="P50" s="43" t="s">
        <v>112</v>
      </c>
      <c r="Q50" s="28" t="s">
        <v>112</v>
      </c>
      <c r="R50" s="28" t="s">
        <v>112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</row>
    <row r="51" spans="1:383" s="2" customFormat="1" ht="30" customHeight="1" x14ac:dyDescent="0.25">
      <c r="A51" s="29" t="s">
        <v>58</v>
      </c>
      <c r="B51" s="28" t="s">
        <v>140</v>
      </c>
      <c r="C51" s="28" t="s">
        <v>141</v>
      </c>
      <c r="D51" s="28" t="s">
        <v>110</v>
      </c>
      <c r="E51" s="28" t="s">
        <v>111</v>
      </c>
      <c r="F51" s="28" t="s">
        <v>115</v>
      </c>
      <c r="G51" s="28" t="s">
        <v>243</v>
      </c>
      <c r="H51" s="28" t="s">
        <v>112</v>
      </c>
      <c r="I51" s="28" t="s">
        <v>112</v>
      </c>
      <c r="J51" s="28" t="s">
        <v>112</v>
      </c>
      <c r="K51" s="28" t="s">
        <v>112</v>
      </c>
      <c r="L51" s="28" t="s">
        <v>112</v>
      </c>
      <c r="M51" s="28" t="s">
        <v>113</v>
      </c>
      <c r="N51" s="28" t="s">
        <v>112</v>
      </c>
      <c r="O51" s="28" t="s">
        <v>112</v>
      </c>
      <c r="P51" s="43" t="s">
        <v>112</v>
      </c>
      <c r="Q51" s="28" t="s">
        <v>112</v>
      </c>
      <c r="R51" s="28" t="s">
        <v>112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</row>
    <row r="52" spans="1:383" s="2" customFormat="1" ht="30" customHeight="1" x14ac:dyDescent="0.25">
      <c r="A52" s="29" t="s">
        <v>58</v>
      </c>
      <c r="B52" s="28" t="s">
        <v>142</v>
      </c>
      <c r="C52" s="28" t="s">
        <v>143</v>
      </c>
      <c r="D52" s="28" t="s">
        <v>110</v>
      </c>
      <c r="E52" s="28" t="s">
        <v>111</v>
      </c>
      <c r="F52" s="28" t="s">
        <v>115</v>
      </c>
      <c r="G52" s="28" t="s">
        <v>243</v>
      </c>
      <c r="H52" s="28" t="s">
        <v>112</v>
      </c>
      <c r="I52" s="28" t="s">
        <v>112</v>
      </c>
      <c r="J52" s="28" t="s">
        <v>112</v>
      </c>
      <c r="K52" s="28" t="s">
        <v>112</v>
      </c>
      <c r="L52" s="28" t="s">
        <v>112</v>
      </c>
      <c r="M52" s="28" t="s">
        <v>113</v>
      </c>
      <c r="N52" s="28" t="s">
        <v>112</v>
      </c>
      <c r="O52" s="28" t="s">
        <v>112</v>
      </c>
      <c r="P52" s="43" t="s">
        <v>112</v>
      </c>
      <c r="Q52" s="28" t="s">
        <v>112</v>
      </c>
      <c r="R52" s="28" t="s">
        <v>112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</row>
    <row r="53" spans="1:383" s="2" customFormat="1" ht="30" customHeight="1" x14ac:dyDescent="0.25">
      <c r="A53" s="29" t="s">
        <v>58</v>
      </c>
      <c r="B53" s="28" t="s">
        <v>144</v>
      </c>
      <c r="C53" s="28" t="s">
        <v>145</v>
      </c>
      <c r="D53" s="28" t="s">
        <v>110</v>
      </c>
      <c r="E53" s="28" t="s">
        <v>111</v>
      </c>
      <c r="F53" s="28" t="s">
        <v>115</v>
      </c>
      <c r="G53" s="28" t="s">
        <v>243</v>
      </c>
      <c r="H53" s="28" t="s">
        <v>112</v>
      </c>
      <c r="I53" s="28" t="s">
        <v>112</v>
      </c>
      <c r="J53" s="28" t="s">
        <v>112</v>
      </c>
      <c r="K53" s="28" t="s">
        <v>112</v>
      </c>
      <c r="L53" s="28" t="s">
        <v>112</v>
      </c>
      <c r="M53" s="28" t="s">
        <v>113</v>
      </c>
      <c r="N53" s="28" t="s">
        <v>112</v>
      </c>
      <c r="O53" s="28" t="s">
        <v>112</v>
      </c>
      <c r="P53" s="43" t="s">
        <v>112</v>
      </c>
      <c r="Q53" s="28" t="s">
        <v>112</v>
      </c>
      <c r="R53" s="28" t="s">
        <v>112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</row>
    <row r="54" spans="1:383" s="2" customFormat="1" ht="30" customHeight="1" x14ac:dyDescent="0.25">
      <c r="A54" s="29" t="s">
        <v>58</v>
      </c>
      <c r="B54" s="28" t="s">
        <v>146</v>
      </c>
      <c r="C54" s="28" t="s">
        <v>147</v>
      </c>
      <c r="D54" s="28" t="s">
        <v>110</v>
      </c>
      <c r="E54" s="28" t="s">
        <v>111</v>
      </c>
      <c r="F54" s="28" t="s">
        <v>115</v>
      </c>
      <c r="G54" s="28" t="s">
        <v>243</v>
      </c>
      <c r="H54" s="28" t="s">
        <v>112</v>
      </c>
      <c r="I54" s="28" t="s">
        <v>112</v>
      </c>
      <c r="J54" s="28" t="s">
        <v>112</v>
      </c>
      <c r="K54" s="28" t="s">
        <v>112</v>
      </c>
      <c r="L54" s="28" t="s">
        <v>112</v>
      </c>
      <c r="M54" s="28" t="s">
        <v>113</v>
      </c>
      <c r="N54" s="28" t="s">
        <v>112</v>
      </c>
      <c r="O54" s="28" t="s">
        <v>112</v>
      </c>
      <c r="P54" s="43" t="s">
        <v>112</v>
      </c>
      <c r="Q54" s="28" t="s">
        <v>112</v>
      </c>
      <c r="R54" s="28" t="s">
        <v>112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</row>
    <row r="55" spans="1:383" s="2" customFormat="1" ht="30" customHeight="1" x14ac:dyDescent="0.25">
      <c r="A55" s="29" t="s">
        <v>58</v>
      </c>
      <c r="B55" s="28" t="s">
        <v>148</v>
      </c>
      <c r="C55" s="28" t="s">
        <v>149</v>
      </c>
      <c r="D55" s="28" t="s">
        <v>110</v>
      </c>
      <c r="E55" s="28" t="s">
        <v>111</v>
      </c>
      <c r="F55" s="28" t="s">
        <v>115</v>
      </c>
      <c r="G55" s="28" t="s">
        <v>243</v>
      </c>
      <c r="H55" s="28" t="s">
        <v>112</v>
      </c>
      <c r="I55" s="28" t="s">
        <v>112</v>
      </c>
      <c r="J55" s="28" t="s">
        <v>112</v>
      </c>
      <c r="K55" s="28" t="s">
        <v>112</v>
      </c>
      <c r="L55" s="28" t="s">
        <v>112</v>
      </c>
      <c r="M55" s="28" t="s">
        <v>113</v>
      </c>
      <c r="N55" s="28" t="s">
        <v>112</v>
      </c>
      <c r="O55" s="28" t="s">
        <v>112</v>
      </c>
      <c r="P55" s="43" t="s">
        <v>112</v>
      </c>
      <c r="Q55" s="28" t="s">
        <v>112</v>
      </c>
      <c r="R55" s="28" t="s">
        <v>112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</row>
    <row r="56" spans="1:383" s="2" customFormat="1" ht="30" customHeight="1" x14ac:dyDescent="0.25">
      <c r="A56" s="29" t="s">
        <v>58</v>
      </c>
      <c r="B56" s="28" t="s">
        <v>150</v>
      </c>
      <c r="C56" s="28" t="s">
        <v>151</v>
      </c>
      <c r="D56" s="28" t="s">
        <v>110</v>
      </c>
      <c r="E56" s="28" t="s">
        <v>111</v>
      </c>
      <c r="F56" s="28" t="s">
        <v>115</v>
      </c>
      <c r="G56" s="28" t="s">
        <v>243</v>
      </c>
      <c r="H56" s="28" t="s">
        <v>112</v>
      </c>
      <c r="I56" s="28" t="s">
        <v>112</v>
      </c>
      <c r="J56" s="28" t="s">
        <v>112</v>
      </c>
      <c r="K56" s="28" t="s">
        <v>112</v>
      </c>
      <c r="L56" s="28" t="s">
        <v>112</v>
      </c>
      <c r="M56" s="28" t="s">
        <v>113</v>
      </c>
      <c r="N56" s="28" t="s">
        <v>112</v>
      </c>
      <c r="O56" s="28" t="s">
        <v>112</v>
      </c>
      <c r="P56" s="43" t="s">
        <v>112</v>
      </c>
      <c r="Q56" s="28" t="s">
        <v>112</v>
      </c>
      <c r="R56" s="28" t="s">
        <v>112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</row>
    <row r="57" spans="1:383" s="7" customFormat="1" ht="30" customHeight="1" x14ac:dyDescent="0.2">
      <c r="A57" s="29" t="s">
        <v>58</v>
      </c>
      <c r="B57" s="33" t="s">
        <v>152</v>
      </c>
      <c r="C57" s="28" t="s">
        <v>153</v>
      </c>
      <c r="D57" s="28" t="s">
        <v>110</v>
      </c>
      <c r="E57" s="28" t="s">
        <v>111</v>
      </c>
      <c r="F57" s="28" t="s">
        <v>115</v>
      </c>
      <c r="G57" s="28" t="s">
        <v>243</v>
      </c>
      <c r="H57" s="34" t="s">
        <v>112</v>
      </c>
      <c r="I57" s="34" t="s">
        <v>112</v>
      </c>
      <c r="J57" s="34" t="s">
        <v>112</v>
      </c>
      <c r="K57" s="34" t="s">
        <v>112</v>
      </c>
      <c r="L57" s="35" t="s">
        <v>112</v>
      </c>
      <c r="M57" s="36" t="s">
        <v>113</v>
      </c>
      <c r="N57" s="36" t="s">
        <v>112</v>
      </c>
      <c r="O57" s="34" t="s">
        <v>112</v>
      </c>
      <c r="P57" s="37" t="s">
        <v>112</v>
      </c>
      <c r="Q57" s="34" t="s">
        <v>112</v>
      </c>
      <c r="R57" s="34" t="s">
        <v>112</v>
      </c>
      <c r="S57" s="13"/>
      <c r="T57" s="14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</row>
    <row r="58" spans="1:383" s="7" customFormat="1" ht="30" customHeight="1" x14ac:dyDescent="0.2">
      <c r="A58" s="29" t="s">
        <v>58</v>
      </c>
      <c r="B58" s="33" t="s">
        <v>154</v>
      </c>
      <c r="C58" s="28" t="s">
        <v>155</v>
      </c>
      <c r="D58" s="28" t="s">
        <v>110</v>
      </c>
      <c r="E58" s="28" t="s">
        <v>111</v>
      </c>
      <c r="F58" s="28" t="s">
        <v>115</v>
      </c>
      <c r="G58" s="28" t="s">
        <v>243</v>
      </c>
      <c r="H58" s="34" t="s">
        <v>112</v>
      </c>
      <c r="I58" s="34" t="s">
        <v>112</v>
      </c>
      <c r="J58" s="34" t="s">
        <v>112</v>
      </c>
      <c r="K58" s="34" t="s">
        <v>112</v>
      </c>
      <c r="L58" s="35" t="s">
        <v>112</v>
      </c>
      <c r="M58" s="36" t="s">
        <v>113</v>
      </c>
      <c r="N58" s="36" t="s">
        <v>112</v>
      </c>
      <c r="O58" s="34" t="s">
        <v>112</v>
      </c>
      <c r="P58" s="37" t="s">
        <v>112</v>
      </c>
      <c r="Q58" s="34" t="s">
        <v>112</v>
      </c>
      <c r="R58" s="34" t="s">
        <v>112</v>
      </c>
      <c r="S58" s="13"/>
      <c r="T58" s="14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</row>
    <row r="59" spans="1:383" s="7" customFormat="1" ht="30" customHeight="1" x14ac:dyDescent="0.2">
      <c r="A59" s="29" t="s">
        <v>58</v>
      </c>
      <c r="B59" s="33" t="s">
        <v>156</v>
      </c>
      <c r="C59" s="28" t="s">
        <v>157</v>
      </c>
      <c r="D59" s="28" t="s">
        <v>110</v>
      </c>
      <c r="E59" s="28" t="s">
        <v>111</v>
      </c>
      <c r="F59" s="28" t="s">
        <v>115</v>
      </c>
      <c r="G59" s="28" t="s">
        <v>243</v>
      </c>
      <c r="H59" s="34" t="s">
        <v>112</v>
      </c>
      <c r="I59" s="34" t="s">
        <v>112</v>
      </c>
      <c r="J59" s="34" t="s">
        <v>112</v>
      </c>
      <c r="K59" s="34" t="s">
        <v>112</v>
      </c>
      <c r="L59" s="35" t="s">
        <v>112</v>
      </c>
      <c r="M59" s="36" t="s">
        <v>113</v>
      </c>
      <c r="N59" s="36" t="s">
        <v>112</v>
      </c>
      <c r="O59" s="34" t="s">
        <v>112</v>
      </c>
      <c r="P59" s="37" t="s">
        <v>112</v>
      </c>
      <c r="Q59" s="34" t="s">
        <v>112</v>
      </c>
      <c r="R59" s="34" t="s">
        <v>112</v>
      </c>
      <c r="S59" s="13"/>
      <c r="T59" s="14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</row>
    <row r="60" spans="1:383" s="7" customFormat="1" ht="30" customHeight="1" x14ac:dyDescent="0.2">
      <c r="A60" s="29" t="s">
        <v>58</v>
      </c>
      <c r="B60" s="33" t="s">
        <v>158</v>
      </c>
      <c r="C60" s="28" t="s">
        <v>159</v>
      </c>
      <c r="D60" s="28" t="s">
        <v>110</v>
      </c>
      <c r="E60" s="28" t="s">
        <v>111</v>
      </c>
      <c r="F60" s="28" t="s">
        <v>115</v>
      </c>
      <c r="G60" s="28" t="s">
        <v>243</v>
      </c>
      <c r="H60" s="34" t="s">
        <v>112</v>
      </c>
      <c r="I60" s="34" t="s">
        <v>112</v>
      </c>
      <c r="J60" s="34" t="s">
        <v>112</v>
      </c>
      <c r="K60" s="34" t="s">
        <v>112</v>
      </c>
      <c r="L60" s="35" t="s">
        <v>112</v>
      </c>
      <c r="M60" s="36" t="s">
        <v>113</v>
      </c>
      <c r="N60" s="36" t="s">
        <v>112</v>
      </c>
      <c r="O60" s="34" t="s">
        <v>112</v>
      </c>
      <c r="P60" s="37" t="s">
        <v>112</v>
      </c>
      <c r="Q60" s="34" t="s">
        <v>112</v>
      </c>
      <c r="R60" s="34" t="s">
        <v>112</v>
      </c>
      <c r="S60" s="13"/>
      <c r="T60" s="14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</row>
    <row r="61" spans="1:383" s="7" customFormat="1" ht="30" customHeight="1" x14ac:dyDescent="0.2">
      <c r="A61" s="29" t="s">
        <v>58</v>
      </c>
      <c r="B61" s="33" t="s">
        <v>160</v>
      </c>
      <c r="C61" s="28" t="s">
        <v>161</v>
      </c>
      <c r="D61" s="28" t="s">
        <v>110</v>
      </c>
      <c r="E61" s="28" t="s">
        <v>111</v>
      </c>
      <c r="F61" s="28" t="s">
        <v>115</v>
      </c>
      <c r="G61" s="28" t="s">
        <v>243</v>
      </c>
      <c r="H61" s="34" t="s">
        <v>112</v>
      </c>
      <c r="I61" s="34" t="s">
        <v>112</v>
      </c>
      <c r="J61" s="34" t="s">
        <v>112</v>
      </c>
      <c r="K61" s="34" t="s">
        <v>112</v>
      </c>
      <c r="L61" s="35" t="s">
        <v>112</v>
      </c>
      <c r="M61" s="36" t="s">
        <v>113</v>
      </c>
      <c r="N61" s="36" t="s">
        <v>112</v>
      </c>
      <c r="O61" s="34" t="s">
        <v>112</v>
      </c>
      <c r="P61" s="37" t="s">
        <v>112</v>
      </c>
      <c r="Q61" s="34" t="s">
        <v>112</v>
      </c>
      <c r="R61" s="34" t="s">
        <v>112</v>
      </c>
      <c r="S61" s="13"/>
      <c r="T61" s="14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</row>
    <row r="62" spans="1:383" s="7" customFormat="1" ht="30" customHeight="1" x14ac:dyDescent="0.2">
      <c r="A62" s="29" t="s">
        <v>58</v>
      </c>
      <c r="B62" s="33" t="s">
        <v>162</v>
      </c>
      <c r="C62" s="28" t="s">
        <v>163</v>
      </c>
      <c r="D62" s="28" t="s">
        <v>110</v>
      </c>
      <c r="E62" s="28" t="s">
        <v>111</v>
      </c>
      <c r="F62" s="28" t="s">
        <v>115</v>
      </c>
      <c r="G62" s="28" t="s">
        <v>243</v>
      </c>
      <c r="H62" s="34" t="s">
        <v>112</v>
      </c>
      <c r="I62" s="34" t="s">
        <v>112</v>
      </c>
      <c r="J62" s="34" t="s">
        <v>112</v>
      </c>
      <c r="K62" s="34" t="s">
        <v>112</v>
      </c>
      <c r="L62" s="35" t="s">
        <v>112</v>
      </c>
      <c r="M62" s="36" t="s">
        <v>113</v>
      </c>
      <c r="N62" s="36" t="s">
        <v>112</v>
      </c>
      <c r="O62" s="34" t="s">
        <v>112</v>
      </c>
      <c r="P62" s="37" t="s">
        <v>112</v>
      </c>
      <c r="Q62" s="34" t="s">
        <v>112</v>
      </c>
      <c r="R62" s="34" t="s">
        <v>112</v>
      </c>
      <c r="S62" s="13"/>
      <c r="T62" s="14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</row>
    <row r="63" spans="1:383" s="7" customFormat="1" ht="30" customHeight="1" x14ac:dyDescent="0.2">
      <c r="A63" s="29" t="s">
        <v>58</v>
      </c>
      <c r="B63" s="33" t="s">
        <v>164</v>
      </c>
      <c r="C63" s="28" t="s">
        <v>165</v>
      </c>
      <c r="D63" s="28" t="s">
        <v>110</v>
      </c>
      <c r="E63" s="28" t="s">
        <v>111</v>
      </c>
      <c r="F63" s="28" t="s">
        <v>115</v>
      </c>
      <c r="G63" s="28" t="s">
        <v>243</v>
      </c>
      <c r="H63" s="34" t="s">
        <v>112</v>
      </c>
      <c r="I63" s="34" t="s">
        <v>112</v>
      </c>
      <c r="J63" s="34" t="s">
        <v>112</v>
      </c>
      <c r="K63" s="34" t="s">
        <v>112</v>
      </c>
      <c r="L63" s="35" t="s">
        <v>112</v>
      </c>
      <c r="M63" s="36" t="s">
        <v>113</v>
      </c>
      <c r="N63" s="36" t="s">
        <v>112</v>
      </c>
      <c r="O63" s="34" t="s">
        <v>112</v>
      </c>
      <c r="P63" s="37" t="s">
        <v>112</v>
      </c>
      <c r="Q63" s="34" t="s">
        <v>112</v>
      </c>
      <c r="R63" s="34" t="s">
        <v>112</v>
      </c>
      <c r="S63" s="13"/>
      <c r="T63" s="14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</row>
    <row r="64" spans="1:383" s="7" customFormat="1" ht="30" customHeight="1" x14ac:dyDescent="0.2">
      <c r="A64" s="29" t="s">
        <v>58</v>
      </c>
      <c r="B64" s="33" t="s">
        <v>166</v>
      </c>
      <c r="C64" s="28" t="s">
        <v>167</v>
      </c>
      <c r="D64" s="28" t="s">
        <v>110</v>
      </c>
      <c r="E64" s="28" t="s">
        <v>111</v>
      </c>
      <c r="F64" s="28" t="s">
        <v>115</v>
      </c>
      <c r="G64" s="28" t="s">
        <v>243</v>
      </c>
      <c r="H64" s="34" t="s">
        <v>112</v>
      </c>
      <c r="I64" s="34" t="s">
        <v>112</v>
      </c>
      <c r="J64" s="34" t="s">
        <v>112</v>
      </c>
      <c r="K64" s="34" t="s">
        <v>112</v>
      </c>
      <c r="L64" s="35" t="s">
        <v>112</v>
      </c>
      <c r="M64" s="36" t="s">
        <v>113</v>
      </c>
      <c r="N64" s="36" t="s">
        <v>112</v>
      </c>
      <c r="O64" s="34" t="s">
        <v>112</v>
      </c>
      <c r="P64" s="37" t="s">
        <v>112</v>
      </c>
      <c r="Q64" s="34" t="s">
        <v>112</v>
      </c>
      <c r="R64" s="34" t="s">
        <v>112</v>
      </c>
      <c r="S64" s="13"/>
      <c r="T64" s="14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</row>
    <row r="65" spans="1:383" s="7" customFormat="1" ht="30" customHeight="1" x14ac:dyDescent="0.2">
      <c r="A65" s="29" t="s">
        <v>58</v>
      </c>
      <c r="B65" s="33" t="s">
        <v>168</v>
      </c>
      <c r="C65" s="28" t="s">
        <v>169</v>
      </c>
      <c r="D65" s="28" t="s">
        <v>110</v>
      </c>
      <c r="E65" s="28" t="s">
        <v>111</v>
      </c>
      <c r="F65" s="28" t="s">
        <v>115</v>
      </c>
      <c r="G65" s="28" t="s">
        <v>243</v>
      </c>
      <c r="H65" s="34" t="s">
        <v>112</v>
      </c>
      <c r="I65" s="34" t="s">
        <v>112</v>
      </c>
      <c r="J65" s="34" t="s">
        <v>112</v>
      </c>
      <c r="K65" s="34" t="s">
        <v>112</v>
      </c>
      <c r="L65" s="35" t="s">
        <v>112</v>
      </c>
      <c r="M65" s="36" t="s">
        <v>113</v>
      </c>
      <c r="N65" s="36" t="s">
        <v>112</v>
      </c>
      <c r="O65" s="34" t="s">
        <v>112</v>
      </c>
      <c r="P65" s="37" t="s">
        <v>112</v>
      </c>
      <c r="Q65" s="34" t="s">
        <v>112</v>
      </c>
      <c r="R65" s="34" t="s">
        <v>112</v>
      </c>
      <c r="S65" s="13"/>
      <c r="T65" s="14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</row>
    <row r="66" spans="1:383" s="7" customFormat="1" ht="30" customHeight="1" x14ac:dyDescent="0.2">
      <c r="A66" s="29" t="s">
        <v>58</v>
      </c>
      <c r="B66" s="33" t="s">
        <v>170</v>
      </c>
      <c r="C66" s="28" t="s">
        <v>171</v>
      </c>
      <c r="D66" s="28" t="s">
        <v>110</v>
      </c>
      <c r="E66" s="28" t="s">
        <v>111</v>
      </c>
      <c r="F66" s="28" t="s">
        <v>115</v>
      </c>
      <c r="G66" s="28" t="s">
        <v>243</v>
      </c>
      <c r="H66" s="34" t="s">
        <v>112</v>
      </c>
      <c r="I66" s="34" t="s">
        <v>112</v>
      </c>
      <c r="J66" s="34" t="s">
        <v>112</v>
      </c>
      <c r="K66" s="34" t="s">
        <v>112</v>
      </c>
      <c r="L66" s="35" t="s">
        <v>112</v>
      </c>
      <c r="M66" s="36" t="s">
        <v>113</v>
      </c>
      <c r="N66" s="36" t="s">
        <v>112</v>
      </c>
      <c r="O66" s="34" t="s">
        <v>112</v>
      </c>
      <c r="P66" s="37" t="s">
        <v>112</v>
      </c>
      <c r="Q66" s="34" t="s">
        <v>112</v>
      </c>
      <c r="R66" s="34" t="s">
        <v>112</v>
      </c>
      <c r="S66" s="13"/>
      <c r="T66" s="14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</row>
    <row r="67" spans="1:383" s="7" customFormat="1" ht="30" customHeight="1" x14ac:dyDescent="0.2">
      <c r="A67" s="29" t="s">
        <v>58</v>
      </c>
      <c r="B67" s="33" t="s">
        <v>172</v>
      </c>
      <c r="C67" s="28" t="s">
        <v>173</v>
      </c>
      <c r="D67" s="28" t="s">
        <v>110</v>
      </c>
      <c r="E67" s="28" t="s">
        <v>111</v>
      </c>
      <c r="F67" s="28" t="s">
        <v>115</v>
      </c>
      <c r="G67" s="28" t="s">
        <v>243</v>
      </c>
      <c r="H67" s="34" t="s">
        <v>112</v>
      </c>
      <c r="I67" s="34" t="s">
        <v>112</v>
      </c>
      <c r="J67" s="34" t="s">
        <v>112</v>
      </c>
      <c r="K67" s="34" t="s">
        <v>112</v>
      </c>
      <c r="L67" s="35" t="s">
        <v>112</v>
      </c>
      <c r="M67" s="36" t="s">
        <v>113</v>
      </c>
      <c r="N67" s="36" t="s">
        <v>112</v>
      </c>
      <c r="O67" s="34" t="s">
        <v>112</v>
      </c>
      <c r="P67" s="37" t="s">
        <v>112</v>
      </c>
      <c r="Q67" s="34" t="s">
        <v>112</v>
      </c>
      <c r="R67" s="34" t="s">
        <v>112</v>
      </c>
      <c r="S67" s="13"/>
      <c r="T67" s="14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</row>
    <row r="68" spans="1:383" s="7" customFormat="1" ht="30" customHeight="1" x14ac:dyDescent="0.2">
      <c r="A68" s="29" t="s">
        <v>58</v>
      </c>
      <c r="B68" s="33" t="s">
        <v>174</v>
      </c>
      <c r="C68" s="28" t="s">
        <v>175</v>
      </c>
      <c r="D68" s="28" t="s">
        <v>110</v>
      </c>
      <c r="E68" s="28" t="s">
        <v>111</v>
      </c>
      <c r="F68" s="28" t="s">
        <v>115</v>
      </c>
      <c r="G68" s="28" t="s">
        <v>243</v>
      </c>
      <c r="H68" s="34" t="s">
        <v>112</v>
      </c>
      <c r="I68" s="34" t="s">
        <v>112</v>
      </c>
      <c r="J68" s="34" t="s">
        <v>112</v>
      </c>
      <c r="K68" s="34" t="s">
        <v>112</v>
      </c>
      <c r="L68" s="35" t="s">
        <v>112</v>
      </c>
      <c r="M68" s="36" t="s">
        <v>113</v>
      </c>
      <c r="N68" s="36" t="s">
        <v>112</v>
      </c>
      <c r="O68" s="34" t="s">
        <v>112</v>
      </c>
      <c r="P68" s="37" t="s">
        <v>112</v>
      </c>
      <c r="Q68" s="34" t="s">
        <v>112</v>
      </c>
      <c r="R68" s="34" t="s">
        <v>112</v>
      </c>
      <c r="S68" s="13"/>
      <c r="T68" s="14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</row>
    <row r="69" spans="1:383" s="7" customFormat="1" ht="30" customHeight="1" x14ac:dyDescent="0.2">
      <c r="A69" s="29" t="s">
        <v>58</v>
      </c>
      <c r="B69" s="33" t="s">
        <v>176</v>
      </c>
      <c r="C69" s="28" t="s">
        <v>177</v>
      </c>
      <c r="D69" s="28" t="s">
        <v>110</v>
      </c>
      <c r="E69" s="28" t="s">
        <v>111</v>
      </c>
      <c r="F69" s="28" t="s">
        <v>115</v>
      </c>
      <c r="G69" s="28" t="s">
        <v>243</v>
      </c>
      <c r="H69" s="34" t="s">
        <v>112</v>
      </c>
      <c r="I69" s="34" t="s">
        <v>112</v>
      </c>
      <c r="J69" s="34" t="s">
        <v>112</v>
      </c>
      <c r="K69" s="34" t="s">
        <v>112</v>
      </c>
      <c r="L69" s="35" t="s">
        <v>112</v>
      </c>
      <c r="M69" s="36" t="s">
        <v>113</v>
      </c>
      <c r="N69" s="36" t="s">
        <v>112</v>
      </c>
      <c r="O69" s="34" t="s">
        <v>112</v>
      </c>
      <c r="P69" s="37" t="s">
        <v>112</v>
      </c>
      <c r="Q69" s="34" t="s">
        <v>112</v>
      </c>
      <c r="R69" s="34" t="s">
        <v>112</v>
      </c>
      <c r="S69" s="13"/>
      <c r="T69" s="14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</row>
    <row r="70" spans="1:383" s="7" customFormat="1" ht="30" customHeight="1" x14ac:dyDescent="0.2">
      <c r="A70" s="29" t="s">
        <v>58</v>
      </c>
      <c r="B70" s="33" t="s">
        <v>178</v>
      </c>
      <c r="C70" s="28" t="s">
        <v>179</v>
      </c>
      <c r="D70" s="28" t="s">
        <v>110</v>
      </c>
      <c r="E70" s="28" t="s">
        <v>111</v>
      </c>
      <c r="F70" s="28" t="s">
        <v>115</v>
      </c>
      <c r="G70" s="28" t="s">
        <v>243</v>
      </c>
      <c r="H70" s="34" t="s">
        <v>112</v>
      </c>
      <c r="I70" s="34" t="s">
        <v>112</v>
      </c>
      <c r="J70" s="34" t="s">
        <v>112</v>
      </c>
      <c r="K70" s="34" t="s">
        <v>112</v>
      </c>
      <c r="L70" s="35" t="s">
        <v>112</v>
      </c>
      <c r="M70" s="36" t="s">
        <v>113</v>
      </c>
      <c r="N70" s="36" t="s">
        <v>112</v>
      </c>
      <c r="O70" s="34" t="s">
        <v>112</v>
      </c>
      <c r="P70" s="37" t="s">
        <v>112</v>
      </c>
      <c r="Q70" s="34" t="s">
        <v>112</v>
      </c>
      <c r="R70" s="34" t="s">
        <v>112</v>
      </c>
      <c r="S70" s="13"/>
      <c r="T70" s="14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</row>
    <row r="71" spans="1:383" s="8" customFormat="1" ht="30" customHeight="1" x14ac:dyDescent="0.25">
      <c r="A71" s="44" t="s">
        <v>101</v>
      </c>
      <c r="B71" s="45" t="s">
        <v>60</v>
      </c>
      <c r="C71" s="45" t="s">
        <v>19</v>
      </c>
      <c r="D71" s="46" t="s">
        <v>114</v>
      </c>
      <c r="E71" s="47" t="s">
        <v>114</v>
      </c>
      <c r="F71" s="48" t="s">
        <v>114</v>
      </c>
      <c r="G71" s="46" t="s">
        <v>114</v>
      </c>
      <c r="H71" s="49" t="s">
        <v>114</v>
      </c>
      <c r="I71" s="49" t="s">
        <v>114</v>
      </c>
      <c r="J71" s="49" t="s">
        <v>114</v>
      </c>
      <c r="K71" s="49" t="s">
        <v>114</v>
      </c>
      <c r="L71" s="45" t="s">
        <v>114</v>
      </c>
      <c r="M71" s="46" t="s">
        <v>114</v>
      </c>
      <c r="N71" s="46" t="s">
        <v>114</v>
      </c>
      <c r="O71" s="49" t="s">
        <v>114</v>
      </c>
      <c r="P71" s="50" t="s">
        <v>114</v>
      </c>
      <c r="Q71" s="49" t="s">
        <v>114</v>
      </c>
      <c r="R71" s="49" t="s">
        <v>114</v>
      </c>
      <c r="S71" s="12"/>
      <c r="T71" s="1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</row>
    <row r="72" spans="1:383" s="8" customFormat="1" ht="30" customHeight="1" x14ac:dyDescent="0.25">
      <c r="A72" s="44" t="s">
        <v>61</v>
      </c>
      <c r="B72" s="45" t="s">
        <v>62</v>
      </c>
      <c r="C72" s="45" t="s">
        <v>19</v>
      </c>
      <c r="D72" s="46" t="s">
        <v>114</v>
      </c>
      <c r="E72" s="47" t="s">
        <v>114</v>
      </c>
      <c r="F72" s="48" t="s">
        <v>114</v>
      </c>
      <c r="G72" s="46" t="s">
        <v>114</v>
      </c>
      <c r="H72" s="49" t="s">
        <v>114</v>
      </c>
      <c r="I72" s="49" t="s">
        <v>114</v>
      </c>
      <c r="J72" s="49" t="s">
        <v>114</v>
      </c>
      <c r="K72" s="49" t="s">
        <v>114</v>
      </c>
      <c r="L72" s="45" t="s">
        <v>114</v>
      </c>
      <c r="M72" s="46" t="s">
        <v>114</v>
      </c>
      <c r="N72" s="46" t="s">
        <v>114</v>
      </c>
      <c r="O72" s="49" t="s">
        <v>114</v>
      </c>
      <c r="P72" s="50" t="s">
        <v>114</v>
      </c>
      <c r="Q72" s="49" t="s">
        <v>114</v>
      </c>
      <c r="R72" s="49" t="s">
        <v>114</v>
      </c>
      <c r="S72" s="12"/>
      <c r="T72" s="1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</row>
    <row r="73" spans="1:383" s="5" customFormat="1" ht="30" customHeight="1" x14ac:dyDescent="0.2">
      <c r="A73" s="31" t="s">
        <v>61</v>
      </c>
      <c r="B73" s="33" t="s">
        <v>180</v>
      </c>
      <c r="C73" s="28" t="s">
        <v>181</v>
      </c>
      <c r="D73" s="28" t="s">
        <v>110</v>
      </c>
      <c r="E73" s="28" t="s">
        <v>111</v>
      </c>
      <c r="F73" s="28" t="s">
        <v>115</v>
      </c>
      <c r="G73" s="28" t="s">
        <v>243</v>
      </c>
      <c r="H73" s="34" t="s">
        <v>112</v>
      </c>
      <c r="I73" s="34" t="s">
        <v>112</v>
      </c>
      <c r="J73" s="34" t="s">
        <v>112</v>
      </c>
      <c r="K73" s="34" t="s">
        <v>112</v>
      </c>
      <c r="L73" s="35" t="s">
        <v>112</v>
      </c>
      <c r="M73" s="36" t="s">
        <v>113</v>
      </c>
      <c r="N73" s="36" t="s">
        <v>112</v>
      </c>
      <c r="O73" s="34" t="s">
        <v>112</v>
      </c>
      <c r="P73" s="37" t="s">
        <v>112</v>
      </c>
      <c r="Q73" s="51" t="s">
        <v>244</v>
      </c>
      <c r="R73" s="34" t="s">
        <v>112</v>
      </c>
      <c r="S73" s="19"/>
      <c r="T73" s="14"/>
      <c r="U73" s="20"/>
      <c r="V73" s="15"/>
      <c r="W73" s="20"/>
      <c r="X73" s="20"/>
      <c r="Y73" s="20"/>
      <c r="Z73" s="20"/>
      <c r="AA73" s="15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</row>
    <row r="74" spans="1:383" s="5" customFormat="1" ht="30" customHeight="1" x14ac:dyDescent="0.2">
      <c r="A74" s="31" t="s">
        <v>61</v>
      </c>
      <c r="B74" s="33" t="s">
        <v>182</v>
      </c>
      <c r="C74" s="28" t="s">
        <v>183</v>
      </c>
      <c r="D74" s="28" t="s">
        <v>110</v>
      </c>
      <c r="E74" s="28" t="s">
        <v>111</v>
      </c>
      <c r="F74" s="28" t="s">
        <v>115</v>
      </c>
      <c r="G74" s="28" t="s">
        <v>243</v>
      </c>
      <c r="H74" s="34" t="s">
        <v>112</v>
      </c>
      <c r="I74" s="34" t="s">
        <v>112</v>
      </c>
      <c r="J74" s="34" t="s">
        <v>112</v>
      </c>
      <c r="K74" s="34" t="s">
        <v>112</v>
      </c>
      <c r="L74" s="35" t="s">
        <v>112</v>
      </c>
      <c r="M74" s="36" t="s">
        <v>113</v>
      </c>
      <c r="N74" s="36" t="s">
        <v>112</v>
      </c>
      <c r="O74" s="34" t="s">
        <v>112</v>
      </c>
      <c r="P74" s="37" t="s">
        <v>112</v>
      </c>
      <c r="Q74" s="51" t="s">
        <v>244</v>
      </c>
      <c r="R74" s="34" t="s">
        <v>112</v>
      </c>
      <c r="S74" s="19"/>
      <c r="T74" s="14"/>
      <c r="U74" s="20"/>
      <c r="V74" s="15"/>
      <c r="W74" s="20"/>
      <c r="X74" s="20"/>
      <c r="Y74" s="20"/>
      <c r="Z74" s="20"/>
      <c r="AA74" s="15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</row>
    <row r="75" spans="1:383" s="5" customFormat="1" ht="30" customHeight="1" x14ac:dyDescent="0.2">
      <c r="A75" s="31" t="s">
        <v>61</v>
      </c>
      <c r="B75" s="33" t="s">
        <v>184</v>
      </c>
      <c r="C75" s="28" t="s">
        <v>185</v>
      </c>
      <c r="D75" s="28" t="s">
        <v>110</v>
      </c>
      <c r="E75" s="28" t="s">
        <v>111</v>
      </c>
      <c r="F75" s="28" t="s">
        <v>115</v>
      </c>
      <c r="G75" s="28" t="s">
        <v>243</v>
      </c>
      <c r="H75" s="34" t="s">
        <v>112</v>
      </c>
      <c r="I75" s="34" t="s">
        <v>112</v>
      </c>
      <c r="J75" s="34" t="s">
        <v>112</v>
      </c>
      <c r="K75" s="34" t="s">
        <v>112</v>
      </c>
      <c r="L75" s="35" t="s">
        <v>112</v>
      </c>
      <c r="M75" s="36" t="s">
        <v>113</v>
      </c>
      <c r="N75" s="36" t="s">
        <v>112</v>
      </c>
      <c r="O75" s="34" t="s">
        <v>112</v>
      </c>
      <c r="P75" s="37" t="s">
        <v>112</v>
      </c>
      <c r="Q75" s="51" t="s">
        <v>244</v>
      </c>
      <c r="R75" s="34" t="s">
        <v>112</v>
      </c>
      <c r="S75" s="19"/>
      <c r="T75" s="14"/>
      <c r="U75" s="20"/>
      <c r="V75" s="15"/>
      <c r="W75" s="20"/>
      <c r="X75" s="20"/>
      <c r="Y75" s="20"/>
      <c r="Z75" s="20"/>
      <c r="AA75" s="15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</row>
    <row r="76" spans="1:383" s="5" customFormat="1" ht="30" customHeight="1" x14ac:dyDescent="0.2">
      <c r="A76" s="31" t="s">
        <v>61</v>
      </c>
      <c r="B76" s="33" t="s">
        <v>186</v>
      </c>
      <c r="C76" s="28" t="s">
        <v>187</v>
      </c>
      <c r="D76" s="28" t="s">
        <v>110</v>
      </c>
      <c r="E76" s="28" t="s">
        <v>111</v>
      </c>
      <c r="F76" s="28" t="s">
        <v>115</v>
      </c>
      <c r="G76" s="28" t="s">
        <v>243</v>
      </c>
      <c r="H76" s="34" t="s">
        <v>112</v>
      </c>
      <c r="I76" s="34" t="s">
        <v>112</v>
      </c>
      <c r="J76" s="34" t="s">
        <v>112</v>
      </c>
      <c r="K76" s="34" t="s">
        <v>112</v>
      </c>
      <c r="L76" s="35" t="s">
        <v>112</v>
      </c>
      <c r="M76" s="36" t="s">
        <v>113</v>
      </c>
      <c r="N76" s="36" t="s">
        <v>112</v>
      </c>
      <c r="O76" s="34" t="s">
        <v>112</v>
      </c>
      <c r="P76" s="37" t="s">
        <v>112</v>
      </c>
      <c r="Q76" s="51" t="s">
        <v>244</v>
      </c>
      <c r="R76" s="34" t="s">
        <v>112</v>
      </c>
      <c r="S76" s="19"/>
      <c r="T76" s="14"/>
      <c r="U76" s="20"/>
      <c r="V76" s="15"/>
      <c r="W76" s="20"/>
      <c r="X76" s="20"/>
      <c r="Y76" s="20"/>
      <c r="Z76" s="20"/>
      <c r="AA76" s="15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</row>
    <row r="77" spans="1:383" s="5" customFormat="1" ht="30" customHeight="1" x14ac:dyDescent="0.2">
      <c r="A77" s="31" t="s">
        <v>61</v>
      </c>
      <c r="B77" s="33" t="s">
        <v>188</v>
      </c>
      <c r="C77" s="28" t="s">
        <v>189</v>
      </c>
      <c r="D77" s="28" t="s">
        <v>110</v>
      </c>
      <c r="E77" s="28" t="s">
        <v>111</v>
      </c>
      <c r="F77" s="28" t="s">
        <v>115</v>
      </c>
      <c r="G77" s="28" t="s">
        <v>243</v>
      </c>
      <c r="H77" s="34" t="s">
        <v>112</v>
      </c>
      <c r="I77" s="34" t="s">
        <v>112</v>
      </c>
      <c r="J77" s="34" t="s">
        <v>112</v>
      </c>
      <c r="K77" s="34" t="s">
        <v>112</v>
      </c>
      <c r="L77" s="35" t="s">
        <v>112</v>
      </c>
      <c r="M77" s="36" t="s">
        <v>113</v>
      </c>
      <c r="N77" s="36" t="s">
        <v>112</v>
      </c>
      <c r="O77" s="34" t="s">
        <v>112</v>
      </c>
      <c r="P77" s="37" t="s">
        <v>112</v>
      </c>
      <c r="Q77" s="51" t="s">
        <v>244</v>
      </c>
      <c r="R77" s="34" t="s">
        <v>112</v>
      </c>
      <c r="S77" s="19"/>
      <c r="T77" s="14"/>
      <c r="U77" s="20"/>
      <c r="V77" s="15"/>
      <c r="W77" s="20"/>
      <c r="X77" s="20"/>
      <c r="Y77" s="20"/>
      <c r="Z77" s="20"/>
      <c r="AA77" s="15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</row>
    <row r="78" spans="1:383" s="5" customFormat="1" ht="24" customHeight="1" x14ac:dyDescent="0.2">
      <c r="A78" s="31" t="s">
        <v>61</v>
      </c>
      <c r="B78" s="33" t="s">
        <v>190</v>
      </c>
      <c r="C78" s="28" t="s">
        <v>191</v>
      </c>
      <c r="D78" s="28" t="s">
        <v>110</v>
      </c>
      <c r="E78" s="28" t="s">
        <v>111</v>
      </c>
      <c r="F78" s="28" t="s">
        <v>115</v>
      </c>
      <c r="G78" s="28" t="s">
        <v>243</v>
      </c>
      <c r="H78" s="34" t="s">
        <v>112</v>
      </c>
      <c r="I78" s="34" t="s">
        <v>112</v>
      </c>
      <c r="J78" s="34" t="s">
        <v>112</v>
      </c>
      <c r="K78" s="34" t="s">
        <v>112</v>
      </c>
      <c r="L78" s="35" t="s">
        <v>112</v>
      </c>
      <c r="M78" s="36" t="s">
        <v>113</v>
      </c>
      <c r="N78" s="36" t="s">
        <v>112</v>
      </c>
      <c r="O78" s="34" t="s">
        <v>112</v>
      </c>
      <c r="P78" s="37" t="s">
        <v>112</v>
      </c>
      <c r="Q78" s="51" t="s">
        <v>244</v>
      </c>
      <c r="R78" s="34" t="s">
        <v>112</v>
      </c>
      <c r="S78" s="19"/>
      <c r="T78" s="14"/>
      <c r="U78" s="20"/>
      <c r="V78" s="15"/>
      <c r="W78" s="20"/>
      <c r="X78" s="20"/>
      <c r="Y78" s="20"/>
      <c r="Z78" s="20"/>
      <c r="AA78" s="15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</row>
    <row r="79" spans="1:383" s="5" customFormat="1" ht="27" customHeight="1" x14ac:dyDescent="0.2">
      <c r="A79" s="31" t="s">
        <v>61</v>
      </c>
      <c r="B79" s="33" t="s">
        <v>192</v>
      </c>
      <c r="C79" s="28" t="s">
        <v>193</v>
      </c>
      <c r="D79" s="28" t="s">
        <v>110</v>
      </c>
      <c r="E79" s="28" t="s">
        <v>111</v>
      </c>
      <c r="F79" s="28" t="s">
        <v>115</v>
      </c>
      <c r="G79" s="28" t="s">
        <v>243</v>
      </c>
      <c r="H79" s="34" t="s">
        <v>112</v>
      </c>
      <c r="I79" s="34" t="s">
        <v>112</v>
      </c>
      <c r="J79" s="34" t="s">
        <v>112</v>
      </c>
      <c r="K79" s="34" t="s">
        <v>112</v>
      </c>
      <c r="L79" s="35" t="s">
        <v>112</v>
      </c>
      <c r="M79" s="36" t="s">
        <v>113</v>
      </c>
      <c r="N79" s="36" t="s">
        <v>112</v>
      </c>
      <c r="O79" s="34" t="s">
        <v>112</v>
      </c>
      <c r="P79" s="37" t="s">
        <v>112</v>
      </c>
      <c r="Q79" s="51" t="s">
        <v>244</v>
      </c>
      <c r="R79" s="34" t="s">
        <v>112</v>
      </c>
      <c r="S79" s="19"/>
      <c r="T79" s="14"/>
      <c r="U79" s="20"/>
      <c r="V79" s="15"/>
      <c r="W79" s="20"/>
      <c r="X79" s="20"/>
      <c r="Y79" s="20"/>
      <c r="Z79" s="20"/>
      <c r="AA79" s="15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</row>
    <row r="80" spans="1:383" s="5" customFormat="1" ht="25.5" customHeight="1" x14ac:dyDescent="0.2">
      <c r="A80" s="31" t="s">
        <v>61</v>
      </c>
      <c r="B80" s="33" t="s">
        <v>194</v>
      </c>
      <c r="C80" s="28" t="s">
        <v>195</v>
      </c>
      <c r="D80" s="28" t="s">
        <v>110</v>
      </c>
      <c r="E80" s="28" t="s">
        <v>111</v>
      </c>
      <c r="F80" s="28" t="s">
        <v>115</v>
      </c>
      <c r="G80" s="28" t="s">
        <v>243</v>
      </c>
      <c r="H80" s="34" t="s">
        <v>112</v>
      </c>
      <c r="I80" s="34" t="s">
        <v>112</v>
      </c>
      <c r="J80" s="34" t="s">
        <v>112</v>
      </c>
      <c r="K80" s="34" t="s">
        <v>112</v>
      </c>
      <c r="L80" s="35" t="s">
        <v>112</v>
      </c>
      <c r="M80" s="36" t="s">
        <v>113</v>
      </c>
      <c r="N80" s="36" t="s">
        <v>112</v>
      </c>
      <c r="O80" s="34" t="s">
        <v>112</v>
      </c>
      <c r="P80" s="37" t="s">
        <v>112</v>
      </c>
      <c r="Q80" s="51" t="s">
        <v>244</v>
      </c>
      <c r="R80" s="34" t="s">
        <v>112</v>
      </c>
      <c r="S80" s="19"/>
      <c r="T80" s="14"/>
      <c r="U80" s="20"/>
      <c r="V80" s="15"/>
      <c r="W80" s="20"/>
      <c r="X80" s="20"/>
      <c r="Y80" s="20"/>
      <c r="Z80" s="20"/>
      <c r="AA80" s="15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</row>
    <row r="81" spans="1:383" s="5" customFormat="1" ht="22.5" customHeight="1" x14ac:dyDescent="0.2">
      <c r="A81" s="31" t="s">
        <v>61</v>
      </c>
      <c r="B81" s="33" t="s">
        <v>196</v>
      </c>
      <c r="C81" s="28" t="s">
        <v>197</v>
      </c>
      <c r="D81" s="28" t="s">
        <v>110</v>
      </c>
      <c r="E81" s="28" t="s">
        <v>111</v>
      </c>
      <c r="F81" s="28" t="s">
        <v>115</v>
      </c>
      <c r="G81" s="28" t="s">
        <v>243</v>
      </c>
      <c r="H81" s="34" t="s">
        <v>112</v>
      </c>
      <c r="I81" s="34" t="s">
        <v>112</v>
      </c>
      <c r="J81" s="34" t="s">
        <v>112</v>
      </c>
      <c r="K81" s="34" t="s">
        <v>112</v>
      </c>
      <c r="L81" s="35" t="s">
        <v>112</v>
      </c>
      <c r="M81" s="36" t="s">
        <v>113</v>
      </c>
      <c r="N81" s="36" t="s">
        <v>112</v>
      </c>
      <c r="O81" s="34" t="s">
        <v>112</v>
      </c>
      <c r="P81" s="37" t="s">
        <v>112</v>
      </c>
      <c r="Q81" s="51" t="s">
        <v>244</v>
      </c>
      <c r="R81" s="34" t="s">
        <v>112</v>
      </c>
      <c r="S81" s="19"/>
      <c r="T81" s="14"/>
      <c r="U81" s="20"/>
      <c r="V81" s="15"/>
      <c r="W81" s="20"/>
      <c r="X81" s="20"/>
      <c r="Y81" s="20"/>
      <c r="Z81" s="20"/>
      <c r="AA81" s="15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</row>
    <row r="82" spans="1:383" s="5" customFormat="1" ht="21.75" customHeight="1" x14ac:dyDescent="0.2">
      <c r="A82" s="31" t="s">
        <v>61</v>
      </c>
      <c r="B82" s="33" t="s">
        <v>198</v>
      </c>
      <c r="C82" s="28" t="s">
        <v>199</v>
      </c>
      <c r="D82" s="28" t="s">
        <v>110</v>
      </c>
      <c r="E82" s="28" t="s">
        <v>111</v>
      </c>
      <c r="F82" s="28" t="s">
        <v>115</v>
      </c>
      <c r="G82" s="28" t="s">
        <v>243</v>
      </c>
      <c r="H82" s="34" t="s">
        <v>112</v>
      </c>
      <c r="I82" s="34" t="s">
        <v>112</v>
      </c>
      <c r="J82" s="34" t="s">
        <v>112</v>
      </c>
      <c r="K82" s="34" t="s">
        <v>112</v>
      </c>
      <c r="L82" s="35" t="s">
        <v>112</v>
      </c>
      <c r="M82" s="36" t="s">
        <v>113</v>
      </c>
      <c r="N82" s="36" t="s">
        <v>112</v>
      </c>
      <c r="O82" s="34" t="s">
        <v>112</v>
      </c>
      <c r="P82" s="37" t="s">
        <v>112</v>
      </c>
      <c r="Q82" s="51" t="s">
        <v>244</v>
      </c>
      <c r="R82" s="34" t="s">
        <v>112</v>
      </c>
      <c r="S82" s="19"/>
      <c r="T82" s="14"/>
      <c r="U82" s="20"/>
      <c r="V82" s="15"/>
      <c r="W82" s="20"/>
      <c r="X82" s="20"/>
      <c r="Y82" s="20"/>
      <c r="Z82" s="20"/>
      <c r="AA82" s="15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</row>
    <row r="83" spans="1:383" s="5" customFormat="1" ht="26.25" customHeight="1" x14ac:dyDescent="0.2">
      <c r="A83" s="31" t="s">
        <v>61</v>
      </c>
      <c r="B83" s="33" t="s">
        <v>200</v>
      </c>
      <c r="C83" s="28" t="s">
        <v>201</v>
      </c>
      <c r="D83" s="28" t="s">
        <v>110</v>
      </c>
      <c r="E83" s="28" t="s">
        <v>111</v>
      </c>
      <c r="F83" s="28" t="s">
        <v>115</v>
      </c>
      <c r="G83" s="28" t="s">
        <v>243</v>
      </c>
      <c r="H83" s="34" t="s">
        <v>112</v>
      </c>
      <c r="I83" s="34" t="s">
        <v>112</v>
      </c>
      <c r="J83" s="34" t="s">
        <v>112</v>
      </c>
      <c r="K83" s="34" t="s">
        <v>112</v>
      </c>
      <c r="L83" s="35" t="s">
        <v>112</v>
      </c>
      <c r="M83" s="36" t="s">
        <v>113</v>
      </c>
      <c r="N83" s="36" t="s">
        <v>112</v>
      </c>
      <c r="O83" s="34" t="s">
        <v>112</v>
      </c>
      <c r="P83" s="37" t="s">
        <v>112</v>
      </c>
      <c r="Q83" s="51" t="s">
        <v>244</v>
      </c>
      <c r="R83" s="34" t="s">
        <v>112</v>
      </c>
      <c r="S83" s="19"/>
      <c r="T83" s="14"/>
      <c r="U83" s="20"/>
      <c r="V83" s="15"/>
      <c r="W83" s="20"/>
      <c r="X83" s="20"/>
      <c r="Y83" s="20"/>
      <c r="Z83" s="20"/>
      <c r="AA83" s="15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</row>
    <row r="84" spans="1:383" s="5" customFormat="1" ht="24" customHeight="1" x14ac:dyDescent="0.2">
      <c r="A84" s="31" t="s">
        <v>61</v>
      </c>
      <c r="B84" s="33" t="s">
        <v>202</v>
      </c>
      <c r="C84" s="28" t="s">
        <v>203</v>
      </c>
      <c r="D84" s="28" t="s">
        <v>110</v>
      </c>
      <c r="E84" s="28" t="s">
        <v>111</v>
      </c>
      <c r="F84" s="28" t="s">
        <v>115</v>
      </c>
      <c r="G84" s="28" t="s">
        <v>243</v>
      </c>
      <c r="H84" s="34" t="s">
        <v>112</v>
      </c>
      <c r="I84" s="34" t="s">
        <v>112</v>
      </c>
      <c r="J84" s="34" t="s">
        <v>112</v>
      </c>
      <c r="K84" s="34" t="s">
        <v>112</v>
      </c>
      <c r="L84" s="35" t="s">
        <v>112</v>
      </c>
      <c r="M84" s="36" t="s">
        <v>113</v>
      </c>
      <c r="N84" s="36" t="s">
        <v>112</v>
      </c>
      <c r="O84" s="34" t="s">
        <v>112</v>
      </c>
      <c r="P84" s="37" t="s">
        <v>112</v>
      </c>
      <c r="Q84" s="51" t="s">
        <v>244</v>
      </c>
      <c r="R84" s="34" t="s">
        <v>112</v>
      </c>
      <c r="S84" s="19"/>
      <c r="T84" s="14"/>
      <c r="U84" s="20"/>
      <c r="V84" s="15"/>
      <c r="W84" s="20"/>
      <c r="X84" s="20"/>
      <c r="Y84" s="20"/>
      <c r="Z84" s="20"/>
      <c r="AA84" s="15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</row>
    <row r="85" spans="1:383" ht="30" customHeight="1" x14ac:dyDescent="0.25">
      <c r="A85" s="39" t="s">
        <v>63</v>
      </c>
      <c r="B85" s="40" t="s">
        <v>64</v>
      </c>
      <c r="C85" s="40" t="s">
        <v>19</v>
      </c>
      <c r="D85" s="40" t="s">
        <v>114</v>
      </c>
      <c r="E85" s="40" t="str">
        <f t="shared" ref="E85:R88" si="24">$D$85</f>
        <v>нд</v>
      </c>
      <c r="F85" s="40" t="str">
        <f t="shared" si="24"/>
        <v>нд</v>
      </c>
      <c r="G85" s="40" t="str">
        <f t="shared" si="24"/>
        <v>нд</v>
      </c>
      <c r="H85" s="40" t="str">
        <f t="shared" si="24"/>
        <v>нд</v>
      </c>
      <c r="I85" s="40" t="str">
        <f t="shared" si="24"/>
        <v>нд</v>
      </c>
      <c r="J85" s="40" t="str">
        <f t="shared" si="24"/>
        <v>нд</v>
      </c>
      <c r="K85" s="40" t="str">
        <f t="shared" si="24"/>
        <v>нд</v>
      </c>
      <c r="L85" s="40" t="str">
        <f t="shared" si="24"/>
        <v>нд</v>
      </c>
      <c r="M85" s="40" t="str">
        <f t="shared" si="24"/>
        <v>нд</v>
      </c>
      <c r="N85" s="40" t="str">
        <f t="shared" si="24"/>
        <v>нд</v>
      </c>
      <c r="O85" s="40" t="str">
        <f t="shared" si="24"/>
        <v>нд</v>
      </c>
      <c r="P85" s="41" t="str">
        <f t="shared" si="24"/>
        <v>нд</v>
      </c>
      <c r="Q85" s="40" t="str">
        <f t="shared" si="24"/>
        <v>нд</v>
      </c>
      <c r="R85" s="27" t="str">
        <f t="shared" si="24"/>
        <v>нд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</row>
    <row r="86" spans="1:383" ht="30" customHeight="1" x14ac:dyDescent="0.25">
      <c r="A86" s="39" t="s">
        <v>102</v>
      </c>
      <c r="B86" s="40" t="s">
        <v>65</v>
      </c>
      <c r="C86" s="40" t="s">
        <v>19</v>
      </c>
      <c r="D86" s="40" t="str">
        <f t="shared" ref="D86:D102" si="25">D85</f>
        <v>нд</v>
      </c>
      <c r="E86" s="40" t="str">
        <f t="shared" si="24"/>
        <v>нд</v>
      </c>
      <c r="F86" s="40" t="str">
        <f t="shared" si="24"/>
        <v>нд</v>
      </c>
      <c r="G86" s="40" t="str">
        <f t="shared" si="24"/>
        <v>нд</v>
      </c>
      <c r="H86" s="40" t="str">
        <f t="shared" si="24"/>
        <v>нд</v>
      </c>
      <c r="I86" s="40" t="str">
        <f t="shared" si="24"/>
        <v>нд</v>
      </c>
      <c r="J86" s="40" t="str">
        <f t="shared" si="24"/>
        <v>нд</v>
      </c>
      <c r="K86" s="40" t="str">
        <f t="shared" si="24"/>
        <v>нд</v>
      </c>
      <c r="L86" s="40" t="str">
        <f t="shared" si="24"/>
        <v>нд</v>
      </c>
      <c r="M86" s="40" t="str">
        <f t="shared" si="24"/>
        <v>нд</v>
      </c>
      <c r="N86" s="40" t="str">
        <f t="shared" si="24"/>
        <v>нд</v>
      </c>
      <c r="O86" s="40" t="str">
        <f t="shared" si="24"/>
        <v>нд</v>
      </c>
      <c r="P86" s="41" t="str">
        <f t="shared" si="24"/>
        <v>нд</v>
      </c>
      <c r="Q86" s="40" t="str">
        <f t="shared" si="24"/>
        <v>нд</v>
      </c>
      <c r="R86" s="27" t="str">
        <f t="shared" si="24"/>
        <v>нд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</row>
    <row r="87" spans="1:383" ht="30" customHeight="1" x14ac:dyDescent="0.25">
      <c r="A87" s="39" t="s">
        <v>66</v>
      </c>
      <c r="B87" s="40" t="s">
        <v>67</v>
      </c>
      <c r="C87" s="40" t="s">
        <v>19</v>
      </c>
      <c r="D87" s="40" t="str">
        <f t="shared" si="25"/>
        <v>нд</v>
      </c>
      <c r="E87" s="40" t="str">
        <f t="shared" si="24"/>
        <v>нд</v>
      </c>
      <c r="F87" s="40" t="str">
        <f t="shared" si="24"/>
        <v>нд</v>
      </c>
      <c r="G87" s="40" t="str">
        <f t="shared" si="24"/>
        <v>нд</v>
      </c>
      <c r="H87" s="40" t="str">
        <f t="shared" si="24"/>
        <v>нд</v>
      </c>
      <c r="I87" s="40" t="str">
        <f t="shared" si="24"/>
        <v>нд</v>
      </c>
      <c r="J87" s="40" t="str">
        <f t="shared" si="24"/>
        <v>нд</v>
      </c>
      <c r="K87" s="40" t="str">
        <f t="shared" si="24"/>
        <v>нд</v>
      </c>
      <c r="L87" s="40" t="str">
        <f t="shared" si="24"/>
        <v>нд</v>
      </c>
      <c r="M87" s="40" t="str">
        <f t="shared" si="24"/>
        <v>нд</v>
      </c>
      <c r="N87" s="40" t="str">
        <f t="shared" si="24"/>
        <v>нд</v>
      </c>
      <c r="O87" s="40" t="str">
        <f t="shared" si="24"/>
        <v>нд</v>
      </c>
      <c r="P87" s="41" t="str">
        <f t="shared" si="24"/>
        <v>нд</v>
      </c>
      <c r="Q87" s="40" t="str">
        <f t="shared" si="24"/>
        <v>нд</v>
      </c>
      <c r="R87" s="27" t="str">
        <f t="shared" si="24"/>
        <v>нд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</row>
    <row r="88" spans="1:383" ht="30" customHeight="1" x14ac:dyDescent="0.25">
      <c r="A88" s="39" t="s">
        <v>68</v>
      </c>
      <c r="B88" s="40" t="s">
        <v>69</v>
      </c>
      <c r="C88" s="40" t="s">
        <v>19</v>
      </c>
      <c r="D88" s="40" t="str">
        <f t="shared" si="25"/>
        <v>нд</v>
      </c>
      <c r="E88" s="40" t="str">
        <f t="shared" si="24"/>
        <v>нд</v>
      </c>
      <c r="F88" s="40" t="str">
        <f t="shared" si="24"/>
        <v>нд</v>
      </c>
      <c r="G88" s="40" t="str">
        <f t="shared" si="24"/>
        <v>нд</v>
      </c>
      <c r="H88" s="40" t="str">
        <f t="shared" si="24"/>
        <v>нд</v>
      </c>
      <c r="I88" s="40" t="str">
        <f t="shared" si="24"/>
        <v>нд</v>
      </c>
      <c r="J88" s="40" t="str">
        <f t="shared" si="24"/>
        <v>нд</v>
      </c>
      <c r="K88" s="40" t="str">
        <f t="shared" si="24"/>
        <v>нд</v>
      </c>
      <c r="L88" s="40" t="str">
        <f t="shared" si="24"/>
        <v>нд</v>
      </c>
      <c r="M88" s="40" t="str">
        <f t="shared" si="24"/>
        <v>нд</v>
      </c>
      <c r="N88" s="40" t="str">
        <f t="shared" si="24"/>
        <v>нд</v>
      </c>
      <c r="O88" s="40" t="str">
        <f t="shared" si="24"/>
        <v>нд</v>
      </c>
      <c r="P88" s="41" t="str">
        <f t="shared" si="24"/>
        <v>нд</v>
      </c>
      <c r="Q88" s="40" t="str">
        <f t="shared" si="24"/>
        <v>нд</v>
      </c>
      <c r="R88" s="27" t="str">
        <f t="shared" si="24"/>
        <v>нд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</row>
    <row r="89" spans="1:383" ht="30" customHeight="1" x14ac:dyDescent="0.25">
      <c r="A89" s="52" t="s">
        <v>68</v>
      </c>
      <c r="B89" s="33" t="s">
        <v>204</v>
      </c>
      <c r="C89" s="40" t="s">
        <v>205</v>
      </c>
      <c r="D89" s="28" t="s">
        <v>110</v>
      </c>
      <c r="E89" s="28" t="s">
        <v>111</v>
      </c>
      <c r="F89" s="28" t="s">
        <v>115</v>
      </c>
      <c r="G89" s="28" t="s">
        <v>243</v>
      </c>
      <c r="H89" s="33" t="s">
        <v>112</v>
      </c>
      <c r="I89" s="33" t="s">
        <v>112</v>
      </c>
      <c r="J89" s="33" t="s">
        <v>112</v>
      </c>
      <c r="K89" s="33" t="s">
        <v>112</v>
      </c>
      <c r="L89" s="33" t="s">
        <v>112</v>
      </c>
      <c r="M89" s="33" t="s">
        <v>113</v>
      </c>
      <c r="N89" s="33" t="s">
        <v>112</v>
      </c>
      <c r="O89" s="33" t="s">
        <v>112</v>
      </c>
      <c r="P89" s="53" t="s">
        <v>112</v>
      </c>
      <c r="Q89" s="58" t="s">
        <v>244</v>
      </c>
      <c r="R89" s="28" t="s">
        <v>112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</row>
    <row r="90" spans="1:383" ht="30" customHeight="1" x14ac:dyDescent="0.25">
      <c r="A90" s="39" t="s">
        <v>70</v>
      </c>
      <c r="B90" s="40" t="s">
        <v>71</v>
      </c>
      <c r="C90" s="40" t="s">
        <v>19</v>
      </c>
      <c r="D90" s="40" t="s">
        <v>114</v>
      </c>
      <c r="E90" s="40" t="str">
        <f t="shared" ref="E90:R92" si="26">$D$90</f>
        <v>нд</v>
      </c>
      <c r="F90" s="40" t="str">
        <f t="shared" si="26"/>
        <v>нд</v>
      </c>
      <c r="G90" s="40" t="str">
        <f t="shared" si="26"/>
        <v>нд</v>
      </c>
      <c r="H90" s="40" t="str">
        <f t="shared" si="26"/>
        <v>нд</v>
      </c>
      <c r="I90" s="40" t="str">
        <f t="shared" si="26"/>
        <v>нд</v>
      </c>
      <c r="J90" s="40" t="str">
        <f t="shared" si="26"/>
        <v>нд</v>
      </c>
      <c r="K90" s="40" t="str">
        <f t="shared" si="26"/>
        <v>нд</v>
      </c>
      <c r="L90" s="40" t="str">
        <f t="shared" si="26"/>
        <v>нд</v>
      </c>
      <c r="M90" s="40" t="str">
        <f t="shared" si="26"/>
        <v>нд</v>
      </c>
      <c r="N90" s="40" t="str">
        <f t="shared" si="26"/>
        <v>нд</v>
      </c>
      <c r="O90" s="40" t="str">
        <f t="shared" si="26"/>
        <v>нд</v>
      </c>
      <c r="P90" s="41" t="str">
        <f t="shared" si="26"/>
        <v>нд</v>
      </c>
      <c r="Q90" s="40" t="str">
        <f t="shared" si="26"/>
        <v>нд</v>
      </c>
      <c r="R90" s="27" t="str">
        <f t="shared" si="26"/>
        <v>нд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</row>
    <row r="91" spans="1:383" ht="30" customHeight="1" x14ac:dyDescent="0.25">
      <c r="A91" s="39" t="s">
        <v>72</v>
      </c>
      <c r="B91" s="40" t="s">
        <v>73</v>
      </c>
      <c r="C91" s="40" t="s">
        <v>19</v>
      </c>
      <c r="D91" s="40" t="str">
        <f t="shared" si="25"/>
        <v>нд</v>
      </c>
      <c r="E91" s="40" t="str">
        <f t="shared" si="26"/>
        <v>нд</v>
      </c>
      <c r="F91" s="40" t="str">
        <f t="shared" si="26"/>
        <v>нд</v>
      </c>
      <c r="G91" s="40" t="str">
        <f t="shared" si="26"/>
        <v>нд</v>
      </c>
      <c r="H91" s="40" t="str">
        <f t="shared" si="26"/>
        <v>нд</v>
      </c>
      <c r="I91" s="40" t="str">
        <f t="shared" si="26"/>
        <v>нд</v>
      </c>
      <c r="J91" s="40" t="str">
        <f t="shared" si="26"/>
        <v>нд</v>
      </c>
      <c r="K91" s="40" t="str">
        <f t="shared" si="26"/>
        <v>нд</v>
      </c>
      <c r="L91" s="40" t="str">
        <f t="shared" si="26"/>
        <v>нд</v>
      </c>
      <c r="M91" s="40" t="str">
        <f t="shared" si="26"/>
        <v>нд</v>
      </c>
      <c r="N91" s="40" t="str">
        <f t="shared" si="26"/>
        <v>нд</v>
      </c>
      <c r="O91" s="40" t="str">
        <f t="shared" si="26"/>
        <v>нд</v>
      </c>
      <c r="P91" s="41" t="str">
        <f t="shared" si="26"/>
        <v>нд</v>
      </c>
      <c r="Q91" s="40" t="str">
        <f t="shared" si="26"/>
        <v>нд</v>
      </c>
      <c r="R91" s="27" t="str">
        <f t="shared" si="26"/>
        <v>нд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</row>
    <row r="92" spans="1:383" ht="30" customHeight="1" x14ac:dyDescent="0.25">
      <c r="A92" s="39" t="s">
        <v>74</v>
      </c>
      <c r="B92" s="40" t="s">
        <v>75</v>
      </c>
      <c r="C92" s="40" t="s">
        <v>19</v>
      </c>
      <c r="D92" s="40" t="str">
        <f t="shared" si="25"/>
        <v>нд</v>
      </c>
      <c r="E92" s="40" t="str">
        <f t="shared" si="26"/>
        <v>нд</v>
      </c>
      <c r="F92" s="40" t="str">
        <f t="shared" si="26"/>
        <v>нд</v>
      </c>
      <c r="G92" s="40" t="str">
        <f t="shared" si="26"/>
        <v>нд</v>
      </c>
      <c r="H92" s="40" t="str">
        <f t="shared" si="26"/>
        <v>нд</v>
      </c>
      <c r="I92" s="40" t="str">
        <f t="shared" si="26"/>
        <v>нд</v>
      </c>
      <c r="J92" s="40" t="str">
        <f t="shared" si="26"/>
        <v>нд</v>
      </c>
      <c r="K92" s="40" t="str">
        <f t="shared" si="26"/>
        <v>нд</v>
      </c>
      <c r="L92" s="40" t="str">
        <f t="shared" si="26"/>
        <v>нд</v>
      </c>
      <c r="M92" s="40" t="str">
        <f t="shared" si="26"/>
        <v>нд</v>
      </c>
      <c r="N92" s="40" t="str">
        <f t="shared" si="26"/>
        <v>нд</v>
      </c>
      <c r="O92" s="40" t="str">
        <f t="shared" si="26"/>
        <v>нд</v>
      </c>
      <c r="P92" s="41" t="str">
        <f t="shared" si="26"/>
        <v>нд</v>
      </c>
      <c r="Q92" s="40" t="str">
        <f t="shared" si="26"/>
        <v>нд</v>
      </c>
      <c r="R92" s="27" t="str">
        <f t="shared" si="26"/>
        <v>нд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</row>
    <row r="93" spans="1:383" ht="24.75" x14ac:dyDescent="0.25">
      <c r="A93" s="39" t="s">
        <v>76</v>
      </c>
      <c r="B93" s="40" t="s">
        <v>77</v>
      </c>
      <c r="C93" s="40" t="s">
        <v>19</v>
      </c>
      <c r="D93" s="40" t="str">
        <f t="shared" si="25"/>
        <v>нд</v>
      </c>
      <c r="E93" s="40" t="str">
        <f t="shared" ref="E93:E102" si="27">E92</f>
        <v>нд</v>
      </c>
      <c r="F93" s="40" t="str">
        <f t="shared" ref="F93:F102" si="28">F92</f>
        <v>нд</v>
      </c>
      <c r="G93" s="40" t="str">
        <f t="shared" ref="G93:G102" si="29">G92</f>
        <v>нд</v>
      </c>
      <c r="H93" s="40" t="str">
        <f t="shared" ref="H93:H102" si="30">H92</f>
        <v>нд</v>
      </c>
      <c r="I93" s="40" t="str">
        <f t="shared" ref="I93:I102" si="31">I92</f>
        <v>нд</v>
      </c>
      <c r="J93" s="40" t="str">
        <f t="shared" ref="J93:J102" si="32">J92</f>
        <v>нд</v>
      </c>
      <c r="K93" s="40" t="s">
        <v>114</v>
      </c>
      <c r="L93" s="40" t="str">
        <f t="shared" ref="L93:L102" si="33">$L$31</f>
        <v>нд</v>
      </c>
      <c r="M93" s="40" t="str">
        <f t="shared" ref="M93:R102" si="34">$D$85</f>
        <v>нд</v>
      </c>
      <c r="N93" s="40" t="str">
        <f t="shared" si="34"/>
        <v>нд</v>
      </c>
      <c r="O93" s="40" t="str">
        <f t="shared" si="34"/>
        <v>нд</v>
      </c>
      <c r="P93" s="41" t="str">
        <f t="shared" si="34"/>
        <v>нд</v>
      </c>
      <c r="Q93" s="40" t="str">
        <f t="shared" si="34"/>
        <v>нд</v>
      </c>
      <c r="R93" s="27" t="str">
        <f t="shared" si="34"/>
        <v>нд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</row>
    <row r="94" spans="1:383" ht="24.75" x14ac:dyDescent="0.25">
      <c r="A94" s="39" t="s">
        <v>78</v>
      </c>
      <c r="B94" s="40" t="s">
        <v>79</v>
      </c>
      <c r="C94" s="40" t="s">
        <v>19</v>
      </c>
      <c r="D94" s="40" t="str">
        <f t="shared" si="25"/>
        <v>нд</v>
      </c>
      <c r="E94" s="40" t="str">
        <f t="shared" si="27"/>
        <v>нд</v>
      </c>
      <c r="F94" s="40" t="str">
        <f t="shared" si="28"/>
        <v>нд</v>
      </c>
      <c r="G94" s="40" t="str">
        <f t="shared" si="29"/>
        <v>нд</v>
      </c>
      <c r="H94" s="40" t="str">
        <f t="shared" si="30"/>
        <v>нд</v>
      </c>
      <c r="I94" s="40" t="str">
        <f t="shared" si="31"/>
        <v>нд</v>
      </c>
      <c r="J94" s="40" t="str">
        <f t="shared" si="32"/>
        <v>нд</v>
      </c>
      <c r="K94" s="40" t="s">
        <v>114</v>
      </c>
      <c r="L94" s="40" t="str">
        <f t="shared" si="33"/>
        <v>нд</v>
      </c>
      <c r="M94" s="40" t="str">
        <f t="shared" si="34"/>
        <v>нд</v>
      </c>
      <c r="N94" s="40" t="str">
        <f t="shared" si="34"/>
        <v>нд</v>
      </c>
      <c r="O94" s="40" t="str">
        <f t="shared" si="34"/>
        <v>нд</v>
      </c>
      <c r="P94" s="41" t="str">
        <f t="shared" si="34"/>
        <v>нд</v>
      </c>
      <c r="Q94" s="40" t="str">
        <f t="shared" si="34"/>
        <v>нд</v>
      </c>
      <c r="R94" s="27" t="str">
        <f t="shared" si="34"/>
        <v>нд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</row>
    <row r="95" spans="1:383" ht="36" customHeight="1" x14ac:dyDescent="0.25">
      <c r="A95" s="39" t="s">
        <v>80</v>
      </c>
      <c r="B95" s="40" t="s">
        <v>81</v>
      </c>
      <c r="C95" s="40" t="s">
        <v>19</v>
      </c>
      <c r="D95" s="40" t="str">
        <f t="shared" si="25"/>
        <v>нд</v>
      </c>
      <c r="E95" s="40" t="str">
        <f t="shared" si="27"/>
        <v>нд</v>
      </c>
      <c r="F95" s="40" t="str">
        <f t="shared" si="28"/>
        <v>нд</v>
      </c>
      <c r="G95" s="40" t="str">
        <f t="shared" si="29"/>
        <v>нд</v>
      </c>
      <c r="H95" s="40" t="str">
        <f t="shared" si="30"/>
        <v>нд</v>
      </c>
      <c r="I95" s="40" t="str">
        <f t="shared" si="31"/>
        <v>нд</v>
      </c>
      <c r="J95" s="40" t="str">
        <f t="shared" si="32"/>
        <v>нд</v>
      </c>
      <c r="K95" s="40" t="s">
        <v>114</v>
      </c>
      <c r="L95" s="40" t="str">
        <f t="shared" si="33"/>
        <v>нд</v>
      </c>
      <c r="M95" s="40" t="str">
        <f t="shared" si="34"/>
        <v>нд</v>
      </c>
      <c r="N95" s="40" t="str">
        <f t="shared" si="34"/>
        <v>нд</v>
      </c>
      <c r="O95" s="40" t="str">
        <f t="shared" si="34"/>
        <v>нд</v>
      </c>
      <c r="P95" s="41" t="str">
        <f t="shared" si="34"/>
        <v>нд</v>
      </c>
      <c r="Q95" s="40" t="str">
        <f t="shared" si="34"/>
        <v>нд</v>
      </c>
      <c r="R95" s="27" t="str">
        <f t="shared" si="34"/>
        <v>нд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</row>
    <row r="96" spans="1:383" ht="24.75" x14ac:dyDescent="0.25">
      <c r="A96" s="39" t="s">
        <v>103</v>
      </c>
      <c r="B96" s="40" t="s">
        <v>82</v>
      </c>
      <c r="C96" s="40" t="s">
        <v>19</v>
      </c>
      <c r="D96" s="40" t="str">
        <f t="shared" si="25"/>
        <v>нд</v>
      </c>
      <c r="E96" s="40" t="str">
        <f t="shared" si="27"/>
        <v>нд</v>
      </c>
      <c r="F96" s="40" t="str">
        <f t="shared" si="28"/>
        <v>нд</v>
      </c>
      <c r="G96" s="40" t="str">
        <f t="shared" si="29"/>
        <v>нд</v>
      </c>
      <c r="H96" s="40" t="str">
        <f t="shared" si="30"/>
        <v>нд</v>
      </c>
      <c r="I96" s="40" t="str">
        <f t="shared" si="31"/>
        <v>нд</v>
      </c>
      <c r="J96" s="40" t="str">
        <f t="shared" si="32"/>
        <v>нд</v>
      </c>
      <c r="K96" s="40" t="s">
        <v>114</v>
      </c>
      <c r="L96" s="40" t="str">
        <f t="shared" si="33"/>
        <v>нд</v>
      </c>
      <c r="M96" s="40" t="str">
        <f t="shared" si="34"/>
        <v>нд</v>
      </c>
      <c r="N96" s="40" t="str">
        <f t="shared" si="34"/>
        <v>нд</v>
      </c>
      <c r="O96" s="40" t="str">
        <f t="shared" si="34"/>
        <v>нд</v>
      </c>
      <c r="P96" s="41" t="str">
        <f t="shared" si="34"/>
        <v>нд</v>
      </c>
      <c r="Q96" s="40" t="str">
        <f t="shared" si="34"/>
        <v>нд</v>
      </c>
      <c r="R96" s="27" t="str">
        <f t="shared" si="34"/>
        <v>нд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</row>
    <row r="97" spans="1:383" x14ac:dyDescent="0.25">
      <c r="A97" s="39" t="s">
        <v>83</v>
      </c>
      <c r="B97" s="40" t="s">
        <v>84</v>
      </c>
      <c r="C97" s="40" t="s">
        <v>19</v>
      </c>
      <c r="D97" s="40" t="str">
        <f t="shared" si="25"/>
        <v>нд</v>
      </c>
      <c r="E97" s="40" t="str">
        <f t="shared" si="27"/>
        <v>нд</v>
      </c>
      <c r="F97" s="40" t="str">
        <f t="shared" si="28"/>
        <v>нд</v>
      </c>
      <c r="G97" s="40" t="str">
        <f t="shared" si="29"/>
        <v>нд</v>
      </c>
      <c r="H97" s="40" t="str">
        <f t="shared" si="30"/>
        <v>нд</v>
      </c>
      <c r="I97" s="40" t="str">
        <f t="shared" si="31"/>
        <v>нд</v>
      </c>
      <c r="J97" s="40" t="str">
        <f t="shared" si="32"/>
        <v>нд</v>
      </c>
      <c r="K97" s="40" t="s">
        <v>114</v>
      </c>
      <c r="L97" s="40" t="str">
        <f t="shared" si="33"/>
        <v>нд</v>
      </c>
      <c r="M97" s="40" t="str">
        <f t="shared" si="34"/>
        <v>нд</v>
      </c>
      <c r="N97" s="40" t="str">
        <f t="shared" si="34"/>
        <v>нд</v>
      </c>
      <c r="O97" s="40" t="str">
        <f t="shared" si="34"/>
        <v>нд</v>
      </c>
      <c r="P97" s="41" t="str">
        <f t="shared" si="34"/>
        <v>нд</v>
      </c>
      <c r="Q97" s="40" t="str">
        <f t="shared" si="34"/>
        <v>нд</v>
      </c>
      <c r="R97" s="27" t="str">
        <f t="shared" si="34"/>
        <v>нд</v>
      </c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</row>
    <row r="98" spans="1:383" ht="24.75" x14ac:dyDescent="0.25">
      <c r="A98" s="39" t="s">
        <v>85</v>
      </c>
      <c r="B98" s="40" t="s">
        <v>86</v>
      </c>
      <c r="C98" s="40" t="s">
        <v>19</v>
      </c>
      <c r="D98" s="40" t="str">
        <f t="shared" si="25"/>
        <v>нд</v>
      </c>
      <c r="E98" s="40" t="str">
        <f t="shared" si="27"/>
        <v>нд</v>
      </c>
      <c r="F98" s="40" t="str">
        <f t="shared" si="28"/>
        <v>нд</v>
      </c>
      <c r="G98" s="40" t="str">
        <f t="shared" si="29"/>
        <v>нд</v>
      </c>
      <c r="H98" s="40" t="str">
        <f t="shared" si="30"/>
        <v>нд</v>
      </c>
      <c r="I98" s="40" t="str">
        <f t="shared" si="31"/>
        <v>нд</v>
      </c>
      <c r="J98" s="40" t="str">
        <f t="shared" si="32"/>
        <v>нд</v>
      </c>
      <c r="K98" s="40" t="s">
        <v>114</v>
      </c>
      <c r="L98" s="40" t="str">
        <f t="shared" si="33"/>
        <v>нд</v>
      </c>
      <c r="M98" s="40" t="str">
        <f t="shared" si="34"/>
        <v>нд</v>
      </c>
      <c r="N98" s="40" t="str">
        <f t="shared" si="34"/>
        <v>нд</v>
      </c>
      <c r="O98" s="40" t="str">
        <f t="shared" si="34"/>
        <v>нд</v>
      </c>
      <c r="P98" s="41" t="str">
        <f t="shared" si="34"/>
        <v>нд</v>
      </c>
      <c r="Q98" s="40" t="str">
        <f t="shared" si="34"/>
        <v>нд</v>
      </c>
      <c r="R98" s="27" t="str">
        <f t="shared" si="34"/>
        <v>нд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  <c r="KB98" s="16"/>
      <c r="KC98" s="16"/>
      <c r="KD98" s="16"/>
      <c r="KE98" s="16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  <c r="KS98" s="16"/>
      <c r="KT98" s="16"/>
      <c r="KU98" s="16"/>
      <c r="KV98" s="16"/>
      <c r="KW98" s="16"/>
      <c r="KX98" s="16"/>
      <c r="KY98" s="16"/>
      <c r="KZ98" s="16"/>
      <c r="LA98" s="16"/>
      <c r="LB98" s="16"/>
      <c r="LC98" s="16"/>
      <c r="LD98" s="16"/>
      <c r="LE98" s="16"/>
      <c r="LF98" s="16"/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6"/>
      <c r="NH98" s="16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</row>
    <row r="99" spans="1:383" ht="24.75" x14ac:dyDescent="0.25">
      <c r="A99" s="39" t="s">
        <v>104</v>
      </c>
      <c r="B99" s="40" t="s">
        <v>87</v>
      </c>
      <c r="C99" s="40" t="s">
        <v>19</v>
      </c>
      <c r="D99" s="40" t="str">
        <f t="shared" si="25"/>
        <v>нд</v>
      </c>
      <c r="E99" s="40" t="str">
        <f t="shared" si="27"/>
        <v>нд</v>
      </c>
      <c r="F99" s="40" t="str">
        <f t="shared" si="28"/>
        <v>нд</v>
      </c>
      <c r="G99" s="40" t="str">
        <f t="shared" si="29"/>
        <v>нд</v>
      </c>
      <c r="H99" s="40" t="str">
        <f t="shared" si="30"/>
        <v>нд</v>
      </c>
      <c r="I99" s="40" t="str">
        <f t="shared" si="31"/>
        <v>нд</v>
      </c>
      <c r="J99" s="40" t="str">
        <f t="shared" si="32"/>
        <v>нд</v>
      </c>
      <c r="K99" s="40" t="s">
        <v>114</v>
      </c>
      <c r="L99" s="40" t="str">
        <f t="shared" si="33"/>
        <v>нд</v>
      </c>
      <c r="M99" s="40" t="str">
        <f t="shared" si="34"/>
        <v>нд</v>
      </c>
      <c r="N99" s="40" t="str">
        <f t="shared" si="34"/>
        <v>нд</v>
      </c>
      <c r="O99" s="40" t="str">
        <f t="shared" si="34"/>
        <v>нд</v>
      </c>
      <c r="P99" s="41" t="str">
        <f t="shared" si="34"/>
        <v>нд</v>
      </c>
      <c r="Q99" s="40" t="str">
        <f t="shared" si="34"/>
        <v>нд</v>
      </c>
      <c r="R99" s="27" t="str">
        <f t="shared" si="34"/>
        <v>нд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6"/>
      <c r="NH99" s="16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</row>
    <row r="100" spans="1:383" ht="24.75" x14ac:dyDescent="0.25">
      <c r="A100" s="39" t="s">
        <v>105</v>
      </c>
      <c r="B100" s="40" t="s">
        <v>88</v>
      </c>
      <c r="C100" s="40" t="s">
        <v>19</v>
      </c>
      <c r="D100" s="40" t="str">
        <f t="shared" si="25"/>
        <v>нд</v>
      </c>
      <c r="E100" s="40" t="str">
        <f t="shared" si="27"/>
        <v>нд</v>
      </c>
      <c r="F100" s="40" t="str">
        <f t="shared" si="28"/>
        <v>нд</v>
      </c>
      <c r="G100" s="40" t="str">
        <f t="shared" si="29"/>
        <v>нд</v>
      </c>
      <c r="H100" s="40" t="str">
        <f t="shared" si="30"/>
        <v>нд</v>
      </c>
      <c r="I100" s="40" t="str">
        <f t="shared" si="31"/>
        <v>нд</v>
      </c>
      <c r="J100" s="40" t="str">
        <f t="shared" si="32"/>
        <v>нд</v>
      </c>
      <c r="K100" s="40" t="s">
        <v>114</v>
      </c>
      <c r="L100" s="40" t="str">
        <f t="shared" si="33"/>
        <v>нд</v>
      </c>
      <c r="M100" s="40" t="str">
        <f t="shared" si="34"/>
        <v>нд</v>
      </c>
      <c r="N100" s="40" t="str">
        <f t="shared" si="34"/>
        <v>нд</v>
      </c>
      <c r="O100" s="40" t="str">
        <f t="shared" si="34"/>
        <v>нд</v>
      </c>
      <c r="P100" s="41" t="str">
        <f t="shared" si="34"/>
        <v>нд</v>
      </c>
      <c r="Q100" s="40" t="str">
        <f t="shared" si="34"/>
        <v>нд</v>
      </c>
      <c r="R100" s="27" t="str">
        <f t="shared" si="34"/>
        <v>нд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  <c r="IX100" s="16"/>
      <c r="IY100" s="16"/>
      <c r="IZ100" s="16"/>
      <c r="JA100" s="16"/>
      <c r="JB100" s="16"/>
      <c r="JC100" s="16"/>
      <c r="JD100" s="16"/>
      <c r="JE100" s="16"/>
      <c r="JF100" s="16"/>
      <c r="JG100" s="16"/>
      <c r="JH100" s="16"/>
      <c r="JI100" s="16"/>
      <c r="JJ100" s="16"/>
      <c r="JK100" s="16"/>
      <c r="JL100" s="16"/>
      <c r="JM100" s="16"/>
      <c r="JN100" s="16"/>
      <c r="JO100" s="16"/>
      <c r="JP100" s="16"/>
      <c r="JQ100" s="16"/>
      <c r="JR100" s="16"/>
      <c r="JS100" s="16"/>
      <c r="JT100" s="16"/>
      <c r="JU100" s="16"/>
      <c r="JV100" s="16"/>
      <c r="JW100" s="16"/>
      <c r="JX100" s="16"/>
      <c r="JY100" s="16"/>
      <c r="JZ100" s="16"/>
      <c r="KA100" s="16"/>
      <c r="KB100" s="16"/>
      <c r="KC100" s="16"/>
      <c r="KD100" s="16"/>
      <c r="KE100" s="16"/>
      <c r="KF100" s="16"/>
      <c r="KG100" s="16"/>
      <c r="KH100" s="16"/>
      <c r="KI100" s="16"/>
      <c r="KJ100" s="16"/>
      <c r="KK100" s="16"/>
      <c r="KL100" s="16"/>
      <c r="KM100" s="16"/>
      <c r="KN100" s="16"/>
      <c r="KO100" s="16"/>
      <c r="KP100" s="16"/>
      <c r="KQ100" s="16"/>
      <c r="KR100" s="16"/>
      <c r="KS100" s="16"/>
      <c r="KT100" s="16"/>
      <c r="KU100" s="16"/>
      <c r="KV100" s="16"/>
      <c r="KW100" s="16"/>
      <c r="KX100" s="16"/>
      <c r="KY100" s="16"/>
      <c r="KZ100" s="16"/>
      <c r="LA100" s="16"/>
      <c r="LB100" s="16"/>
      <c r="LC100" s="16"/>
      <c r="LD100" s="16"/>
      <c r="LE100" s="16"/>
      <c r="LF100" s="16"/>
      <c r="LG100" s="16"/>
      <c r="LH100" s="16"/>
      <c r="LI100" s="16"/>
      <c r="LJ100" s="16"/>
      <c r="LK100" s="16"/>
      <c r="LL100" s="16"/>
      <c r="LM100" s="16"/>
      <c r="LN100" s="16"/>
      <c r="LO100" s="16"/>
      <c r="LP100" s="16"/>
      <c r="LQ100" s="16"/>
      <c r="LR100" s="16"/>
      <c r="LS100" s="16"/>
      <c r="LT100" s="16"/>
      <c r="LU100" s="16"/>
      <c r="LV100" s="16"/>
      <c r="LW100" s="16"/>
      <c r="LX100" s="16"/>
      <c r="LY100" s="16"/>
      <c r="LZ100" s="16"/>
      <c r="MA100" s="16"/>
      <c r="MB100" s="16"/>
      <c r="MC100" s="16"/>
      <c r="MD100" s="16"/>
      <c r="ME100" s="16"/>
      <c r="MF100" s="16"/>
      <c r="MG100" s="16"/>
      <c r="MH100" s="16"/>
      <c r="MI100" s="16"/>
      <c r="MJ100" s="16"/>
      <c r="MK100" s="16"/>
      <c r="ML100" s="16"/>
      <c r="MM100" s="16"/>
      <c r="MN100" s="16"/>
      <c r="MO100" s="16"/>
      <c r="MP100" s="16"/>
      <c r="MQ100" s="16"/>
      <c r="MR100" s="16"/>
      <c r="MS100" s="16"/>
      <c r="MT100" s="16"/>
      <c r="MU100" s="16"/>
      <c r="MV100" s="16"/>
      <c r="MW100" s="16"/>
      <c r="MX100" s="16"/>
      <c r="MY100" s="16"/>
      <c r="MZ100" s="16"/>
      <c r="NA100" s="16"/>
      <c r="NB100" s="16"/>
      <c r="NC100" s="16"/>
      <c r="ND100" s="16"/>
      <c r="NE100" s="16"/>
      <c r="NF100" s="16"/>
      <c r="NG100" s="16"/>
      <c r="NH100" s="16"/>
      <c r="NI100" s="16"/>
      <c r="NJ100" s="16"/>
      <c r="NK100" s="16"/>
      <c r="NL100" s="16"/>
      <c r="NM100" s="16"/>
      <c r="NN100" s="16"/>
      <c r="NO100" s="16"/>
      <c r="NP100" s="16"/>
      <c r="NQ100" s="16"/>
      <c r="NR100" s="16"/>
      <c r="NS100" s="16"/>
    </row>
    <row r="101" spans="1:383" ht="24.75" x14ac:dyDescent="0.25">
      <c r="A101" s="39" t="s">
        <v>106</v>
      </c>
      <c r="B101" s="40" t="s">
        <v>89</v>
      </c>
      <c r="C101" s="40" t="s">
        <v>19</v>
      </c>
      <c r="D101" s="40" t="str">
        <f t="shared" si="25"/>
        <v>нд</v>
      </c>
      <c r="E101" s="40" t="str">
        <f t="shared" si="27"/>
        <v>нд</v>
      </c>
      <c r="F101" s="40" t="str">
        <f t="shared" si="28"/>
        <v>нд</v>
      </c>
      <c r="G101" s="40" t="str">
        <f t="shared" si="29"/>
        <v>нд</v>
      </c>
      <c r="H101" s="40" t="str">
        <f t="shared" si="30"/>
        <v>нд</v>
      </c>
      <c r="I101" s="40" t="str">
        <f t="shared" si="31"/>
        <v>нд</v>
      </c>
      <c r="J101" s="40" t="str">
        <f t="shared" si="32"/>
        <v>нд</v>
      </c>
      <c r="K101" s="40" t="s">
        <v>114</v>
      </c>
      <c r="L101" s="40" t="str">
        <f t="shared" si="33"/>
        <v>нд</v>
      </c>
      <c r="M101" s="40" t="str">
        <f t="shared" si="34"/>
        <v>нд</v>
      </c>
      <c r="N101" s="40" t="str">
        <f t="shared" si="34"/>
        <v>нд</v>
      </c>
      <c r="O101" s="40" t="str">
        <f t="shared" si="34"/>
        <v>нд</v>
      </c>
      <c r="P101" s="41" t="str">
        <f t="shared" si="34"/>
        <v>нд</v>
      </c>
      <c r="Q101" s="40" t="str">
        <f t="shared" si="34"/>
        <v>нд</v>
      </c>
      <c r="R101" s="27" t="str">
        <f t="shared" si="34"/>
        <v>нд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  <c r="JA101" s="16"/>
      <c r="JB101" s="16"/>
      <c r="JC101" s="16"/>
      <c r="JD101" s="16"/>
      <c r="JE101" s="16"/>
      <c r="JF101" s="16"/>
      <c r="JG101" s="16"/>
      <c r="JH101" s="16"/>
      <c r="JI101" s="16"/>
      <c r="JJ101" s="16"/>
      <c r="JK101" s="16"/>
      <c r="JL101" s="16"/>
      <c r="JM101" s="16"/>
      <c r="JN101" s="16"/>
      <c r="JO101" s="16"/>
      <c r="JP101" s="16"/>
      <c r="JQ101" s="16"/>
      <c r="JR101" s="16"/>
      <c r="JS101" s="16"/>
      <c r="JT101" s="16"/>
      <c r="JU101" s="16"/>
      <c r="JV101" s="16"/>
      <c r="JW101" s="16"/>
      <c r="JX101" s="16"/>
      <c r="JY101" s="16"/>
      <c r="JZ101" s="16"/>
      <c r="KA101" s="16"/>
      <c r="KB101" s="16"/>
      <c r="KC101" s="16"/>
      <c r="KD101" s="16"/>
      <c r="KE101" s="16"/>
      <c r="KF101" s="16"/>
      <c r="KG101" s="16"/>
      <c r="KH101" s="16"/>
      <c r="KI101" s="16"/>
      <c r="KJ101" s="16"/>
      <c r="KK101" s="16"/>
      <c r="KL101" s="16"/>
      <c r="KM101" s="16"/>
      <c r="KN101" s="16"/>
      <c r="KO101" s="16"/>
      <c r="KP101" s="16"/>
      <c r="KQ101" s="16"/>
      <c r="KR101" s="16"/>
      <c r="KS101" s="16"/>
      <c r="KT101" s="16"/>
      <c r="KU101" s="16"/>
      <c r="KV101" s="16"/>
      <c r="KW101" s="16"/>
      <c r="KX101" s="16"/>
      <c r="KY101" s="16"/>
      <c r="KZ101" s="16"/>
      <c r="LA101" s="16"/>
      <c r="LB101" s="16"/>
      <c r="LC101" s="16"/>
      <c r="LD101" s="16"/>
      <c r="LE101" s="16"/>
      <c r="LF101" s="16"/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</row>
    <row r="102" spans="1:383" ht="24.75" x14ac:dyDescent="0.25">
      <c r="A102" s="39" t="s">
        <v>107</v>
      </c>
      <c r="B102" s="40" t="s">
        <v>90</v>
      </c>
      <c r="C102" s="40" t="s">
        <v>19</v>
      </c>
      <c r="D102" s="40" t="str">
        <f t="shared" si="25"/>
        <v>нд</v>
      </c>
      <c r="E102" s="40" t="str">
        <f t="shared" si="27"/>
        <v>нд</v>
      </c>
      <c r="F102" s="40" t="str">
        <f t="shared" si="28"/>
        <v>нд</v>
      </c>
      <c r="G102" s="40" t="str">
        <f t="shared" si="29"/>
        <v>нд</v>
      </c>
      <c r="H102" s="40" t="str">
        <f t="shared" si="30"/>
        <v>нд</v>
      </c>
      <c r="I102" s="40" t="str">
        <f t="shared" si="31"/>
        <v>нд</v>
      </c>
      <c r="J102" s="40" t="str">
        <f t="shared" si="32"/>
        <v>нд</v>
      </c>
      <c r="K102" s="40" t="s">
        <v>114</v>
      </c>
      <c r="L102" s="40" t="str">
        <f t="shared" si="33"/>
        <v>нд</v>
      </c>
      <c r="M102" s="40" t="str">
        <f t="shared" si="34"/>
        <v>нд</v>
      </c>
      <c r="N102" s="40" t="str">
        <f t="shared" si="34"/>
        <v>нд</v>
      </c>
      <c r="O102" s="40" t="str">
        <f t="shared" si="34"/>
        <v>нд</v>
      </c>
      <c r="P102" s="41" t="str">
        <f t="shared" si="34"/>
        <v>нд</v>
      </c>
      <c r="Q102" s="40" t="str">
        <f t="shared" si="34"/>
        <v>нд</v>
      </c>
      <c r="R102" s="27" t="str">
        <f t="shared" si="34"/>
        <v>нд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  <c r="IX102" s="16"/>
      <c r="IY102" s="16"/>
      <c r="IZ102" s="16"/>
      <c r="JA102" s="16"/>
      <c r="JB102" s="16"/>
      <c r="JC102" s="16"/>
      <c r="JD102" s="16"/>
      <c r="JE102" s="16"/>
      <c r="JF102" s="16"/>
      <c r="JG102" s="16"/>
      <c r="JH102" s="16"/>
      <c r="JI102" s="16"/>
      <c r="JJ102" s="16"/>
      <c r="JK102" s="16"/>
      <c r="JL102" s="16"/>
      <c r="JM102" s="16"/>
      <c r="JN102" s="16"/>
      <c r="JO102" s="16"/>
      <c r="JP102" s="16"/>
      <c r="JQ102" s="16"/>
      <c r="JR102" s="16"/>
      <c r="JS102" s="16"/>
      <c r="JT102" s="16"/>
      <c r="JU102" s="16"/>
      <c r="JV102" s="16"/>
      <c r="JW102" s="16"/>
      <c r="JX102" s="16"/>
      <c r="JY102" s="16"/>
      <c r="JZ102" s="16"/>
      <c r="KA102" s="16"/>
      <c r="KB102" s="16"/>
      <c r="KC102" s="16"/>
      <c r="KD102" s="16"/>
      <c r="KE102" s="16"/>
      <c r="KF102" s="16"/>
      <c r="KG102" s="16"/>
      <c r="KH102" s="16"/>
      <c r="KI102" s="16"/>
      <c r="KJ102" s="16"/>
      <c r="KK102" s="16"/>
      <c r="KL102" s="16"/>
      <c r="KM102" s="16"/>
      <c r="KN102" s="16"/>
      <c r="KO102" s="16"/>
      <c r="KP102" s="16"/>
      <c r="KQ102" s="16"/>
      <c r="KR102" s="16"/>
      <c r="KS102" s="16"/>
      <c r="KT102" s="16"/>
      <c r="KU102" s="16"/>
      <c r="KV102" s="16"/>
      <c r="KW102" s="16"/>
      <c r="KX102" s="16"/>
      <c r="KY102" s="16"/>
      <c r="KZ102" s="16"/>
      <c r="LA102" s="16"/>
      <c r="LB102" s="16"/>
      <c r="LC102" s="16"/>
      <c r="LD102" s="16"/>
      <c r="LE102" s="16"/>
      <c r="LF102" s="16"/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</row>
    <row r="103" spans="1:383" s="5" customFormat="1" ht="36" customHeight="1" x14ac:dyDescent="0.2">
      <c r="A103" s="31" t="s">
        <v>107</v>
      </c>
      <c r="B103" s="54" t="s">
        <v>206</v>
      </c>
      <c r="C103" s="28" t="s">
        <v>207</v>
      </c>
      <c r="D103" s="28" t="s">
        <v>110</v>
      </c>
      <c r="E103" s="28" t="s">
        <v>111</v>
      </c>
      <c r="F103" s="28" t="s">
        <v>115</v>
      </c>
      <c r="G103" s="28" t="s">
        <v>243</v>
      </c>
      <c r="H103" s="34" t="s">
        <v>112</v>
      </c>
      <c r="I103" s="34" t="s">
        <v>112</v>
      </c>
      <c r="J103" s="34" t="s">
        <v>112</v>
      </c>
      <c r="K103" s="34" t="s">
        <v>112</v>
      </c>
      <c r="L103" s="35" t="s">
        <v>112</v>
      </c>
      <c r="M103" s="36" t="s">
        <v>113</v>
      </c>
      <c r="N103" s="36" t="s">
        <v>112</v>
      </c>
      <c r="O103" s="34" t="s">
        <v>112</v>
      </c>
      <c r="P103" s="37" t="s">
        <v>112</v>
      </c>
      <c r="Q103" s="51" t="s">
        <v>244</v>
      </c>
      <c r="R103" s="34" t="s">
        <v>112</v>
      </c>
      <c r="S103" s="19"/>
      <c r="T103" s="14"/>
      <c r="U103" s="20"/>
      <c r="V103" s="15"/>
      <c r="W103" s="20"/>
      <c r="X103" s="20"/>
      <c r="Y103" s="20"/>
      <c r="Z103" s="20"/>
      <c r="AA103" s="15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  <c r="KR103" s="20"/>
      <c r="KS103" s="20"/>
      <c r="KT103" s="20"/>
      <c r="KU103" s="20"/>
      <c r="KV103" s="20"/>
      <c r="KW103" s="20"/>
      <c r="KX103" s="20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20"/>
      <c r="MJ103" s="20"/>
      <c r="MK103" s="20"/>
      <c r="ML103" s="20"/>
      <c r="MM103" s="20"/>
      <c r="MN103" s="20"/>
      <c r="MO103" s="20"/>
      <c r="MP103" s="20"/>
      <c r="MQ103" s="20"/>
      <c r="MR103" s="20"/>
      <c r="MS103" s="20"/>
      <c r="MT103" s="20"/>
      <c r="MU103" s="20"/>
      <c r="MV103" s="20"/>
      <c r="MW103" s="20"/>
      <c r="MX103" s="20"/>
      <c r="MY103" s="20"/>
      <c r="MZ103" s="20"/>
      <c r="NA103" s="20"/>
      <c r="NB103" s="20"/>
      <c r="NC103" s="20"/>
      <c r="ND103" s="20"/>
      <c r="NE103" s="20"/>
      <c r="NF103" s="20"/>
      <c r="NG103" s="20"/>
      <c r="NH103" s="20"/>
      <c r="NI103" s="20"/>
      <c r="NJ103" s="20"/>
      <c r="NK103" s="20"/>
      <c r="NL103" s="20"/>
      <c r="NM103" s="20"/>
      <c r="NN103" s="20"/>
      <c r="NO103" s="20"/>
      <c r="NP103" s="20"/>
      <c r="NQ103" s="20"/>
      <c r="NR103" s="20"/>
      <c r="NS103" s="20"/>
    </row>
    <row r="104" spans="1:383" s="5" customFormat="1" ht="49.5" customHeight="1" x14ac:dyDescent="0.2">
      <c r="A104" s="31" t="s">
        <v>107</v>
      </c>
      <c r="B104" s="54" t="s">
        <v>208</v>
      </c>
      <c r="C104" s="28" t="s">
        <v>209</v>
      </c>
      <c r="D104" s="28" t="s">
        <v>110</v>
      </c>
      <c r="E104" s="28" t="s">
        <v>111</v>
      </c>
      <c r="F104" s="28" t="s">
        <v>115</v>
      </c>
      <c r="G104" s="28" t="s">
        <v>243</v>
      </c>
      <c r="H104" s="34" t="s">
        <v>112</v>
      </c>
      <c r="I104" s="34" t="s">
        <v>112</v>
      </c>
      <c r="J104" s="34" t="s">
        <v>112</v>
      </c>
      <c r="K104" s="34" t="s">
        <v>112</v>
      </c>
      <c r="L104" s="35" t="s">
        <v>112</v>
      </c>
      <c r="M104" s="36" t="s">
        <v>113</v>
      </c>
      <c r="N104" s="36" t="s">
        <v>112</v>
      </c>
      <c r="O104" s="34" t="s">
        <v>112</v>
      </c>
      <c r="P104" s="37" t="s">
        <v>112</v>
      </c>
      <c r="Q104" s="51" t="s">
        <v>244</v>
      </c>
      <c r="R104" s="34" t="s">
        <v>112</v>
      </c>
      <c r="S104" s="19"/>
      <c r="T104" s="14"/>
      <c r="U104" s="20"/>
      <c r="V104" s="15"/>
      <c r="W104" s="20"/>
      <c r="X104" s="20"/>
      <c r="Y104" s="20"/>
      <c r="Z104" s="20"/>
      <c r="AA104" s="15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</row>
    <row r="105" spans="1:383" s="5" customFormat="1" ht="54" customHeight="1" x14ac:dyDescent="0.2">
      <c r="A105" s="31" t="s">
        <v>107</v>
      </c>
      <c r="B105" s="54" t="s">
        <v>210</v>
      </c>
      <c r="C105" s="28" t="s">
        <v>211</v>
      </c>
      <c r="D105" s="28" t="s">
        <v>110</v>
      </c>
      <c r="E105" s="28" t="s">
        <v>111</v>
      </c>
      <c r="F105" s="28" t="s">
        <v>115</v>
      </c>
      <c r="G105" s="28" t="s">
        <v>243</v>
      </c>
      <c r="H105" s="34" t="s">
        <v>112</v>
      </c>
      <c r="I105" s="34" t="s">
        <v>112</v>
      </c>
      <c r="J105" s="34" t="s">
        <v>112</v>
      </c>
      <c r="K105" s="34" t="s">
        <v>112</v>
      </c>
      <c r="L105" s="35" t="s">
        <v>112</v>
      </c>
      <c r="M105" s="36" t="s">
        <v>113</v>
      </c>
      <c r="N105" s="36" t="s">
        <v>112</v>
      </c>
      <c r="O105" s="34" t="s">
        <v>112</v>
      </c>
      <c r="P105" s="34" t="s">
        <v>112</v>
      </c>
      <c r="Q105" s="55" t="s">
        <v>244</v>
      </c>
      <c r="R105" s="56" t="s">
        <v>112</v>
      </c>
      <c r="S105" s="25"/>
      <c r="T105" s="24"/>
      <c r="V105" s="6"/>
      <c r="AA105" s="6"/>
    </row>
    <row r="106" spans="1:383" s="5" customFormat="1" ht="30" customHeight="1" x14ac:dyDescent="0.2">
      <c r="A106" s="31" t="s">
        <v>107</v>
      </c>
      <c r="B106" s="33" t="s">
        <v>212</v>
      </c>
      <c r="C106" s="28" t="s">
        <v>213</v>
      </c>
      <c r="D106" s="28" t="s">
        <v>110</v>
      </c>
      <c r="E106" s="28" t="s">
        <v>111</v>
      </c>
      <c r="F106" s="28" t="s">
        <v>115</v>
      </c>
      <c r="G106" s="28" t="s">
        <v>243</v>
      </c>
      <c r="H106" s="34" t="s">
        <v>112</v>
      </c>
      <c r="I106" s="34" t="s">
        <v>112</v>
      </c>
      <c r="J106" s="34" t="s">
        <v>112</v>
      </c>
      <c r="K106" s="34" t="s">
        <v>112</v>
      </c>
      <c r="L106" s="35" t="s">
        <v>112</v>
      </c>
      <c r="M106" s="36" t="s">
        <v>113</v>
      </c>
      <c r="N106" s="36" t="s">
        <v>112</v>
      </c>
      <c r="O106" s="34" t="s">
        <v>112</v>
      </c>
      <c r="P106" s="34" t="s">
        <v>112</v>
      </c>
      <c r="Q106" s="51" t="s">
        <v>244</v>
      </c>
      <c r="R106" s="37" t="s">
        <v>112</v>
      </c>
      <c r="S106" s="25"/>
      <c r="T106" s="24"/>
      <c r="V106" s="6"/>
      <c r="AA106" s="6"/>
    </row>
    <row r="107" spans="1:383" s="5" customFormat="1" ht="30" customHeight="1" x14ac:dyDescent="0.2">
      <c r="A107" s="31" t="s">
        <v>107</v>
      </c>
      <c r="B107" s="33" t="s">
        <v>214</v>
      </c>
      <c r="C107" s="28" t="s">
        <v>215</v>
      </c>
      <c r="D107" s="28" t="s">
        <v>110</v>
      </c>
      <c r="E107" s="28" t="s">
        <v>111</v>
      </c>
      <c r="F107" s="28" t="s">
        <v>115</v>
      </c>
      <c r="G107" s="28" t="s">
        <v>243</v>
      </c>
      <c r="H107" s="34" t="s">
        <v>112</v>
      </c>
      <c r="I107" s="34" t="s">
        <v>112</v>
      </c>
      <c r="J107" s="34" t="s">
        <v>112</v>
      </c>
      <c r="K107" s="34" t="s">
        <v>112</v>
      </c>
      <c r="L107" s="35" t="s">
        <v>112</v>
      </c>
      <c r="M107" s="36" t="s">
        <v>113</v>
      </c>
      <c r="N107" s="36" t="s">
        <v>112</v>
      </c>
      <c r="O107" s="34" t="s">
        <v>112</v>
      </c>
      <c r="P107" s="34" t="s">
        <v>112</v>
      </c>
      <c r="Q107" s="51" t="s">
        <v>244</v>
      </c>
      <c r="R107" s="37" t="s">
        <v>112</v>
      </c>
      <c r="S107" s="25"/>
      <c r="T107" s="24"/>
      <c r="V107" s="6"/>
      <c r="AA107" s="6"/>
    </row>
    <row r="108" spans="1:383" s="5" customFormat="1" ht="30" customHeight="1" x14ac:dyDescent="0.2">
      <c r="A108" s="31" t="s">
        <v>107</v>
      </c>
      <c r="B108" s="57" t="s">
        <v>216</v>
      </c>
      <c r="C108" s="28" t="s">
        <v>217</v>
      </c>
      <c r="D108" s="28" t="s">
        <v>110</v>
      </c>
      <c r="E108" s="28" t="s">
        <v>111</v>
      </c>
      <c r="F108" s="28" t="s">
        <v>115</v>
      </c>
      <c r="G108" s="28" t="s">
        <v>243</v>
      </c>
      <c r="H108" s="34" t="s">
        <v>112</v>
      </c>
      <c r="I108" s="34" t="s">
        <v>112</v>
      </c>
      <c r="J108" s="34" t="s">
        <v>112</v>
      </c>
      <c r="K108" s="34" t="s">
        <v>112</v>
      </c>
      <c r="L108" s="35" t="s">
        <v>112</v>
      </c>
      <c r="M108" s="36" t="s">
        <v>113</v>
      </c>
      <c r="N108" s="36" t="s">
        <v>112</v>
      </c>
      <c r="O108" s="34" t="s">
        <v>112</v>
      </c>
      <c r="P108" s="34" t="s">
        <v>112</v>
      </c>
      <c r="Q108" s="51" t="s">
        <v>244</v>
      </c>
      <c r="R108" s="37" t="s">
        <v>112</v>
      </c>
      <c r="S108" s="25"/>
      <c r="T108" s="24"/>
      <c r="V108" s="6"/>
      <c r="AA108" s="6"/>
    </row>
    <row r="109" spans="1:383" s="5" customFormat="1" ht="30" customHeight="1" x14ac:dyDescent="0.2">
      <c r="A109" s="31" t="s">
        <v>107</v>
      </c>
      <c r="B109" s="57" t="s">
        <v>218</v>
      </c>
      <c r="C109" s="28" t="s">
        <v>219</v>
      </c>
      <c r="D109" s="28" t="s">
        <v>110</v>
      </c>
      <c r="E109" s="28" t="s">
        <v>111</v>
      </c>
      <c r="F109" s="28" t="s">
        <v>115</v>
      </c>
      <c r="G109" s="28" t="s">
        <v>243</v>
      </c>
      <c r="H109" s="34" t="s">
        <v>112</v>
      </c>
      <c r="I109" s="34" t="s">
        <v>112</v>
      </c>
      <c r="J109" s="34" t="s">
        <v>112</v>
      </c>
      <c r="K109" s="34" t="s">
        <v>112</v>
      </c>
      <c r="L109" s="35" t="s">
        <v>112</v>
      </c>
      <c r="M109" s="36" t="s">
        <v>113</v>
      </c>
      <c r="N109" s="36" t="s">
        <v>112</v>
      </c>
      <c r="O109" s="34" t="s">
        <v>112</v>
      </c>
      <c r="P109" s="34" t="s">
        <v>112</v>
      </c>
      <c r="Q109" s="51" t="s">
        <v>244</v>
      </c>
      <c r="R109" s="37" t="s">
        <v>112</v>
      </c>
      <c r="S109" s="25"/>
      <c r="T109" s="24"/>
      <c r="V109" s="6"/>
      <c r="AA109" s="6"/>
    </row>
    <row r="110" spans="1:383" s="5" customFormat="1" ht="30" customHeight="1" x14ac:dyDescent="0.2">
      <c r="A110" s="31" t="s">
        <v>107</v>
      </c>
      <c r="B110" s="57" t="s">
        <v>220</v>
      </c>
      <c r="C110" s="28" t="s">
        <v>221</v>
      </c>
      <c r="D110" s="28" t="s">
        <v>110</v>
      </c>
      <c r="E110" s="28" t="s">
        <v>111</v>
      </c>
      <c r="F110" s="28" t="s">
        <v>115</v>
      </c>
      <c r="G110" s="28" t="s">
        <v>243</v>
      </c>
      <c r="H110" s="34" t="s">
        <v>112</v>
      </c>
      <c r="I110" s="34" t="s">
        <v>112</v>
      </c>
      <c r="J110" s="34" t="s">
        <v>112</v>
      </c>
      <c r="K110" s="34" t="s">
        <v>112</v>
      </c>
      <c r="L110" s="35" t="s">
        <v>112</v>
      </c>
      <c r="M110" s="36" t="s">
        <v>113</v>
      </c>
      <c r="N110" s="36" t="s">
        <v>112</v>
      </c>
      <c r="O110" s="34" t="s">
        <v>112</v>
      </c>
      <c r="P110" s="34" t="s">
        <v>112</v>
      </c>
      <c r="Q110" s="51" t="s">
        <v>244</v>
      </c>
      <c r="R110" s="37" t="s">
        <v>112</v>
      </c>
      <c r="S110" s="25"/>
      <c r="T110" s="24"/>
      <c r="V110" s="6"/>
      <c r="AA110" s="6"/>
    </row>
    <row r="111" spans="1:383" s="5" customFormat="1" ht="30" customHeight="1" x14ac:dyDescent="0.2">
      <c r="A111" s="31" t="s">
        <v>107</v>
      </c>
      <c r="B111" s="57" t="s">
        <v>222</v>
      </c>
      <c r="C111" s="28" t="s">
        <v>223</v>
      </c>
      <c r="D111" s="28" t="s">
        <v>110</v>
      </c>
      <c r="E111" s="28" t="s">
        <v>111</v>
      </c>
      <c r="F111" s="28" t="s">
        <v>115</v>
      </c>
      <c r="G111" s="28" t="s">
        <v>243</v>
      </c>
      <c r="H111" s="34" t="s">
        <v>112</v>
      </c>
      <c r="I111" s="34" t="s">
        <v>112</v>
      </c>
      <c r="J111" s="34" t="s">
        <v>112</v>
      </c>
      <c r="K111" s="34" t="s">
        <v>112</v>
      </c>
      <c r="L111" s="35" t="s">
        <v>112</v>
      </c>
      <c r="M111" s="36" t="s">
        <v>113</v>
      </c>
      <c r="N111" s="36" t="s">
        <v>112</v>
      </c>
      <c r="O111" s="34" t="s">
        <v>112</v>
      </c>
      <c r="P111" s="34" t="s">
        <v>112</v>
      </c>
      <c r="Q111" s="51" t="s">
        <v>244</v>
      </c>
      <c r="R111" s="37" t="s">
        <v>112</v>
      </c>
      <c r="S111" s="25"/>
      <c r="T111" s="24"/>
      <c r="V111" s="6"/>
      <c r="AA111" s="6"/>
    </row>
    <row r="112" spans="1:383" s="5" customFormat="1" ht="30" customHeight="1" x14ac:dyDescent="0.2">
      <c r="A112" s="31" t="s">
        <v>107</v>
      </c>
      <c r="B112" s="57" t="s">
        <v>224</v>
      </c>
      <c r="C112" s="28" t="s">
        <v>225</v>
      </c>
      <c r="D112" s="28" t="s">
        <v>110</v>
      </c>
      <c r="E112" s="28" t="s">
        <v>111</v>
      </c>
      <c r="F112" s="28" t="s">
        <v>115</v>
      </c>
      <c r="G112" s="28" t="s">
        <v>243</v>
      </c>
      <c r="H112" s="34" t="s">
        <v>112</v>
      </c>
      <c r="I112" s="34" t="s">
        <v>112</v>
      </c>
      <c r="J112" s="34" t="s">
        <v>112</v>
      </c>
      <c r="K112" s="34" t="s">
        <v>112</v>
      </c>
      <c r="L112" s="35" t="s">
        <v>112</v>
      </c>
      <c r="M112" s="36" t="s">
        <v>113</v>
      </c>
      <c r="N112" s="36" t="s">
        <v>112</v>
      </c>
      <c r="O112" s="34" t="s">
        <v>112</v>
      </c>
      <c r="P112" s="34" t="s">
        <v>112</v>
      </c>
      <c r="Q112" s="51" t="s">
        <v>244</v>
      </c>
      <c r="R112" s="37" t="s">
        <v>112</v>
      </c>
      <c r="S112" s="25"/>
      <c r="T112" s="24"/>
      <c r="V112" s="6"/>
      <c r="AA112" s="6"/>
    </row>
    <row r="113" spans="1:27" s="5" customFormat="1" ht="30" customHeight="1" x14ac:dyDescent="0.2">
      <c r="A113" s="31" t="s">
        <v>107</v>
      </c>
      <c r="B113" s="57" t="s">
        <v>226</v>
      </c>
      <c r="C113" s="28" t="s">
        <v>227</v>
      </c>
      <c r="D113" s="28" t="s">
        <v>110</v>
      </c>
      <c r="E113" s="28" t="s">
        <v>111</v>
      </c>
      <c r="F113" s="28" t="s">
        <v>115</v>
      </c>
      <c r="G113" s="28" t="s">
        <v>243</v>
      </c>
      <c r="H113" s="34" t="s">
        <v>112</v>
      </c>
      <c r="I113" s="34" t="s">
        <v>112</v>
      </c>
      <c r="J113" s="34" t="s">
        <v>112</v>
      </c>
      <c r="K113" s="34" t="s">
        <v>112</v>
      </c>
      <c r="L113" s="35" t="s">
        <v>112</v>
      </c>
      <c r="M113" s="36" t="s">
        <v>113</v>
      </c>
      <c r="N113" s="36" t="s">
        <v>112</v>
      </c>
      <c r="O113" s="34" t="s">
        <v>112</v>
      </c>
      <c r="P113" s="34" t="s">
        <v>112</v>
      </c>
      <c r="Q113" s="51" t="s">
        <v>244</v>
      </c>
      <c r="R113" s="37" t="s">
        <v>112</v>
      </c>
      <c r="S113" s="25"/>
      <c r="T113" s="24"/>
      <c r="V113" s="6"/>
      <c r="AA113" s="6"/>
    </row>
    <row r="114" spans="1:27" s="5" customFormat="1" ht="30" customHeight="1" x14ac:dyDescent="0.2">
      <c r="A114" s="31" t="s">
        <v>107</v>
      </c>
      <c r="B114" s="57" t="s">
        <v>228</v>
      </c>
      <c r="C114" s="28" t="s">
        <v>229</v>
      </c>
      <c r="D114" s="28" t="s">
        <v>110</v>
      </c>
      <c r="E114" s="28" t="s">
        <v>111</v>
      </c>
      <c r="F114" s="28" t="s">
        <v>115</v>
      </c>
      <c r="G114" s="28" t="s">
        <v>243</v>
      </c>
      <c r="H114" s="34" t="s">
        <v>112</v>
      </c>
      <c r="I114" s="34" t="s">
        <v>112</v>
      </c>
      <c r="J114" s="34" t="s">
        <v>112</v>
      </c>
      <c r="K114" s="34" t="s">
        <v>112</v>
      </c>
      <c r="L114" s="35" t="s">
        <v>112</v>
      </c>
      <c r="M114" s="36" t="s">
        <v>113</v>
      </c>
      <c r="N114" s="36" t="s">
        <v>112</v>
      </c>
      <c r="O114" s="34" t="s">
        <v>112</v>
      </c>
      <c r="P114" s="34" t="s">
        <v>112</v>
      </c>
      <c r="Q114" s="51" t="s">
        <v>244</v>
      </c>
      <c r="R114" s="37" t="s">
        <v>112</v>
      </c>
      <c r="S114" s="25"/>
      <c r="T114" s="24"/>
      <c r="V114" s="6"/>
      <c r="AA114" s="6"/>
    </row>
    <row r="115" spans="1:27" s="5" customFormat="1" ht="30" customHeight="1" x14ac:dyDescent="0.2">
      <c r="A115" s="31" t="s">
        <v>107</v>
      </c>
      <c r="B115" s="57" t="s">
        <v>230</v>
      </c>
      <c r="C115" s="28" t="s">
        <v>231</v>
      </c>
      <c r="D115" s="28" t="s">
        <v>110</v>
      </c>
      <c r="E115" s="28" t="s">
        <v>111</v>
      </c>
      <c r="F115" s="28" t="s">
        <v>115</v>
      </c>
      <c r="G115" s="28" t="s">
        <v>243</v>
      </c>
      <c r="H115" s="34" t="s">
        <v>112</v>
      </c>
      <c r="I115" s="34" t="s">
        <v>112</v>
      </c>
      <c r="J115" s="34" t="s">
        <v>112</v>
      </c>
      <c r="K115" s="34" t="s">
        <v>112</v>
      </c>
      <c r="L115" s="35" t="s">
        <v>112</v>
      </c>
      <c r="M115" s="36" t="s">
        <v>113</v>
      </c>
      <c r="N115" s="36" t="s">
        <v>112</v>
      </c>
      <c r="O115" s="34" t="s">
        <v>112</v>
      </c>
      <c r="P115" s="34" t="s">
        <v>112</v>
      </c>
      <c r="Q115" s="51" t="s">
        <v>244</v>
      </c>
      <c r="R115" s="37" t="s">
        <v>112</v>
      </c>
      <c r="S115" s="25"/>
      <c r="T115" s="24"/>
      <c r="V115" s="6"/>
      <c r="AA115" s="6"/>
    </row>
    <row r="116" spans="1:27" s="5" customFormat="1" ht="30" customHeight="1" x14ac:dyDescent="0.2">
      <c r="A116" s="31" t="s">
        <v>107</v>
      </c>
      <c r="B116" s="57" t="s">
        <v>232</v>
      </c>
      <c r="C116" s="28" t="s">
        <v>233</v>
      </c>
      <c r="D116" s="28" t="s">
        <v>110</v>
      </c>
      <c r="E116" s="28" t="s">
        <v>111</v>
      </c>
      <c r="F116" s="28" t="s">
        <v>115</v>
      </c>
      <c r="G116" s="28" t="s">
        <v>243</v>
      </c>
      <c r="H116" s="34" t="s">
        <v>112</v>
      </c>
      <c r="I116" s="34" t="s">
        <v>112</v>
      </c>
      <c r="J116" s="34" t="s">
        <v>112</v>
      </c>
      <c r="K116" s="34" t="s">
        <v>112</v>
      </c>
      <c r="L116" s="35" t="s">
        <v>112</v>
      </c>
      <c r="M116" s="36" t="s">
        <v>113</v>
      </c>
      <c r="N116" s="36" t="s">
        <v>112</v>
      </c>
      <c r="O116" s="34" t="s">
        <v>112</v>
      </c>
      <c r="P116" s="34" t="s">
        <v>112</v>
      </c>
      <c r="Q116" s="51" t="s">
        <v>244</v>
      </c>
      <c r="R116" s="37" t="s">
        <v>112</v>
      </c>
      <c r="S116" s="25"/>
      <c r="T116" s="24"/>
      <c r="V116" s="6"/>
      <c r="AA116" s="6"/>
    </row>
    <row r="117" spans="1:27" s="5" customFormat="1" ht="30" customHeight="1" x14ac:dyDescent="0.2">
      <c r="A117" s="31" t="s">
        <v>107</v>
      </c>
      <c r="B117" s="57" t="s">
        <v>234</v>
      </c>
      <c r="C117" s="28" t="s">
        <v>235</v>
      </c>
      <c r="D117" s="28" t="s">
        <v>110</v>
      </c>
      <c r="E117" s="28" t="s">
        <v>111</v>
      </c>
      <c r="F117" s="28" t="s">
        <v>115</v>
      </c>
      <c r="G117" s="28" t="s">
        <v>243</v>
      </c>
      <c r="H117" s="34" t="s">
        <v>112</v>
      </c>
      <c r="I117" s="34" t="s">
        <v>112</v>
      </c>
      <c r="J117" s="34" t="s">
        <v>112</v>
      </c>
      <c r="K117" s="34" t="s">
        <v>112</v>
      </c>
      <c r="L117" s="35" t="s">
        <v>112</v>
      </c>
      <c r="M117" s="36" t="s">
        <v>113</v>
      </c>
      <c r="N117" s="36" t="s">
        <v>112</v>
      </c>
      <c r="O117" s="34" t="s">
        <v>112</v>
      </c>
      <c r="P117" s="34" t="s">
        <v>112</v>
      </c>
      <c r="Q117" s="51" t="s">
        <v>244</v>
      </c>
      <c r="R117" s="37" t="s">
        <v>112</v>
      </c>
      <c r="S117" s="25"/>
      <c r="T117" s="24"/>
      <c r="V117" s="6"/>
      <c r="AA117" s="6"/>
    </row>
    <row r="118" spans="1:27" s="5" customFormat="1" ht="30" customHeight="1" x14ac:dyDescent="0.2">
      <c r="A118" s="31" t="s">
        <v>107</v>
      </c>
      <c r="B118" s="57" t="s">
        <v>236</v>
      </c>
      <c r="C118" s="28" t="s">
        <v>237</v>
      </c>
      <c r="D118" s="28" t="s">
        <v>110</v>
      </c>
      <c r="E118" s="28" t="s">
        <v>111</v>
      </c>
      <c r="F118" s="28" t="s">
        <v>115</v>
      </c>
      <c r="G118" s="28" t="s">
        <v>243</v>
      </c>
      <c r="H118" s="34" t="s">
        <v>112</v>
      </c>
      <c r="I118" s="34" t="s">
        <v>112</v>
      </c>
      <c r="J118" s="34" t="s">
        <v>112</v>
      </c>
      <c r="K118" s="34" t="s">
        <v>112</v>
      </c>
      <c r="L118" s="35" t="s">
        <v>112</v>
      </c>
      <c r="M118" s="36" t="s">
        <v>113</v>
      </c>
      <c r="N118" s="36" t="s">
        <v>112</v>
      </c>
      <c r="O118" s="34" t="s">
        <v>112</v>
      </c>
      <c r="P118" s="34" t="s">
        <v>112</v>
      </c>
      <c r="Q118" s="51" t="s">
        <v>244</v>
      </c>
      <c r="R118" s="37" t="s">
        <v>112</v>
      </c>
      <c r="S118" s="25"/>
      <c r="T118" s="24"/>
      <c r="V118" s="6"/>
      <c r="AA118" s="6"/>
    </row>
    <row r="119" spans="1:27" s="5" customFormat="1" ht="30" customHeight="1" x14ac:dyDescent="0.2">
      <c r="A119" s="31" t="s">
        <v>107</v>
      </c>
      <c r="B119" s="35" t="s">
        <v>238</v>
      </c>
      <c r="C119" s="28" t="s">
        <v>129</v>
      </c>
      <c r="D119" s="28" t="s">
        <v>110</v>
      </c>
      <c r="E119" s="28" t="s">
        <v>111</v>
      </c>
      <c r="F119" s="28" t="s">
        <v>115</v>
      </c>
      <c r="G119" s="28" t="s">
        <v>243</v>
      </c>
      <c r="H119" s="34" t="s">
        <v>112</v>
      </c>
      <c r="I119" s="34" t="s">
        <v>112</v>
      </c>
      <c r="J119" s="34" t="s">
        <v>112</v>
      </c>
      <c r="K119" s="34" t="s">
        <v>112</v>
      </c>
      <c r="L119" s="35" t="s">
        <v>112</v>
      </c>
      <c r="M119" s="36" t="s">
        <v>113</v>
      </c>
      <c r="N119" s="36" t="s">
        <v>112</v>
      </c>
      <c r="O119" s="34" t="s">
        <v>112</v>
      </c>
      <c r="P119" s="34" t="s">
        <v>112</v>
      </c>
      <c r="Q119" s="51" t="s">
        <v>244</v>
      </c>
      <c r="R119" s="37" t="s">
        <v>112</v>
      </c>
      <c r="S119" s="25"/>
      <c r="T119" s="24"/>
      <c r="V119" s="6"/>
      <c r="AA119" s="6"/>
    </row>
    <row r="120" spans="1:27" ht="24.75" x14ac:dyDescent="0.25">
      <c r="A120" s="39" t="s">
        <v>108</v>
      </c>
      <c r="B120" s="40" t="s">
        <v>91</v>
      </c>
      <c r="C120" s="40" t="s">
        <v>19</v>
      </c>
      <c r="D120" s="40" t="s">
        <v>114</v>
      </c>
      <c r="E120" s="40" t="s">
        <v>114</v>
      </c>
      <c r="F120" s="40" t="str">
        <f t="shared" ref="F120:R121" si="35">$E$120</f>
        <v>нд</v>
      </c>
      <c r="G120" s="40" t="str">
        <f t="shared" si="35"/>
        <v>нд</v>
      </c>
      <c r="H120" s="40" t="str">
        <f t="shared" si="35"/>
        <v>нд</v>
      </c>
      <c r="I120" s="40" t="str">
        <f t="shared" si="35"/>
        <v>нд</v>
      </c>
      <c r="J120" s="40" t="str">
        <f t="shared" si="35"/>
        <v>нд</v>
      </c>
      <c r="K120" s="40" t="str">
        <f t="shared" si="35"/>
        <v>нд</v>
      </c>
      <c r="L120" s="40" t="str">
        <f t="shared" si="35"/>
        <v>нд</v>
      </c>
      <c r="M120" s="40" t="str">
        <f t="shared" si="35"/>
        <v>нд</v>
      </c>
      <c r="N120" s="40" t="str">
        <f t="shared" si="35"/>
        <v>нд</v>
      </c>
      <c r="O120" s="40" t="str">
        <f t="shared" si="35"/>
        <v>нд</v>
      </c>
      <c r="P120" s="40" t="str">
        <f t="shared" si="35"/>
        <v>нд</v>
      </c>
      <c r="Q120" s="40" t="str">
        <f t="shared" si="35"/>
        <v>нд</v>
      </c>
      <c r="R120" s="42" t="str">
        <f t="shared" si="35"/>
        <v>нд</v>
      </c>
      <c r="S120" s="21"/>
      <c r="T120" s="22"/>
    </row>
    <row r="121" spans="1:27" x14ac:dyDescent="0.25">
      <c r="A121" s="39" t="s">
        <v>109</v>
      </c>
      <c r="B121" s="40" t="s">
        <v>92</v>
      </c>
      <c r="C121" s="40" t="s">
        <v>19</v>
      </c>
      <c r="D121" s="40" t="str">
        <f t="shared" ref="D121" si="36">D120</f>
        <v>нд</v>
      </c>
      <c r="E121" s="40" t="str">
        <f t="shared" ref="E121" si="37">E120</f>
        <v>нд</v>
      </c>
      <c r="F121" s="40" t="str">
        <f t="shared" si="35"/>
        <v>нд</v>
      </c>
      <c r="G121" s="40" t="str">
        <f t="shared" si="35"/>
        <v>нд</v>
      </c>
      <c r="H121" s="40" t="str">
        <f t="shared" si="35"/>
        <v>нд</v>
      </c>
      <c r="I121" s="40" t="str">
        <f t="shared" si="35"/>
        <v>нд</v>
      </c>
      <c r="J121" s="40" t="str">
        <f t="shared" si="35"/>
        <v>нд</v>
      </c>
      <c r="K121" s="40" t="str">
        <f t="shared" si="35"/>
        <v>нд</v>
      </c>
      <c r="L121" s="40" t="str">
        <f t="shared" si="35"/>
        <v>нд</v>
      </c>
      <c r="M121" s="40" t="str">
        <f t="shared" si="35"/>
        <v>нд</v>
      </c>
      <c r="N121" s="40" t="str">
        <f t="shared" si="35"/>
        <v>нд</v>
      </c>
      <c r="O121" s="40" t="str">
        <f t="shared" si="35"/>
        <v>нд</v>
      </c>
      <c r="P121" s="40" t="str">
        <f t="shared" si="35"/>
        <v>нд</v>
      </c>
      <c r="Q121" s="40" t="s">
        <v>114</v>
      </c>
      <c r="R121" s="42" t="str">
        <f t="shared" si="35"/>
        <v>нд</v>
      </c>
      <c r="S121" s="21"/>
      <c r="T121" s="22"/>
    </row>
    <row r="122" spans="1:27" s="5" customFormat="1" ht="30" customHeight="1" x14ac:dyDescent="0.2">
      <c r="A122" s="31" t="s">
        <v>109</v>
      </c>
      <c r="B122" s="35" t="s">
        <v>239</v>
      </c>
      <c r="C122" s="28" t="s">
        <v>240</v>
      </c>
      <c r="D122" s="28" t="s">
        <v>110</v>
      </c>
      <c r="E122" s="28" t="s">
        <v>111</v>
      </c>
      <c r="F122" s="28" t="s">
        <v>115</v>
      </c>
      <c r="G122" s="28" t="s">
        <v>243</v>
      </c>
      <c r="H122" s="34" t="s">
        <v>112</v>
      </c>
      <c r="I122" s="34" t="s">
        <v>112</v>
      </c>
      <c r="J122" s="34" t="s">
        <v>112</v>
      </c>
      <c r="K122" s="34" t="s">
        <v>112</v>
      </c>
      <c r="L122" s="35" t="s">
        <v>112</v>
      </c>
      <c r="M122" s="36" t="s">
        <v>113</v>
      </c>
      <c r="N122" s="36" t="s">
        <v>112</v>
      </c>
      <c r="O122" s="34" t="s">
        <v>112</v>
      </c>
      <c r="P122" s="34" t="s">
        <v>112</v>
      </c>
      <c r="Q122" s="34" t="s">
        <v>112</v>
      </c>
      <c r="R122" s="34" t="s">
        <v>112</v>
      </c>
      <c r="S122" s="23"/>
      <c r="T122" s="24"/>
      <c r="V122" s="6"/>
      <c r="AA122" s="6"/>
    </row>
    <row r="123" spans="1:27" s="5" customFormat="1" ht="30" customHeight="1" x14ac:dyDescent="0.2">
      <c r="A123" s="31" t="s">
        <v>109</v>
      </c>
      <c r="B123" s="35" t="s">
        <v>241</v>
      </c>
      <c r="C123" s="28" t="s">
        <v>242</v>
      </c>
      <c r="D123" s="28" t="s">
        <v>110</v>
      </c>
      <c r="E123" s="28" t="s">
        <v>111</v>
      </c>
      <c r="F123" s="28" t="s">
        <v>115</v>
      </c>
      <c r="G123" s="28" t="s">
        <v>243</v>
      </c>
      <c r="H123" s="34" t="s">
        <v>112</v>
      </c>
      <c r="I123" s="34" t="s">
        <v>112</v>
      </c>
      <c r="J123" s="34" t="s">
        <v>112</v>
      </c>
      <c r="K123" s="34" t="s">
        <v>112</v>
      </c>
      <c r="L123" s="35" t="s">
        <v>112</v>
      </c>
      <c r="M123" s="36" t="s">
        <v>113</v>
      </c>
      <c r="N123" s="36" t="s">
        <v>112</v>
      </c>
      <c r="O123" s="34" t="s">
        <v>112</v>
      </c>
      <c r="P123" s="34" t="s">
        <v>112</v>
      </c>
      <c r="Q123" s="37" t="s">
        <v>112</v>
      </c>
      <c r="R123" s="34" t="s">
        <v>112</v>
      </c>
      <c r="S123" s="23"/>
      <c r="T123" s="24"/>
      <c r="V123" s="6"/>
      <c r="AA123" s="6"/>
    </row>
  </sheetData>
  <mergeCells count="11">
    <mergeCell ref="A9:A10"/>
    <mergeCell ref="B9:B10"/>
    <mergeCell ref="C9:C10"/>
    <mergeCell ref="D9:D10"/>
    <mergeCell ref="E9:E10"/>
    <mergeCell ref="B4:P7"/>
    <mergeCell ref="G9:G10"/>
    <mergeCell ref="L9:L10"/>
    <mergeCell ref="M9:M10"/>
    <mergeCell ref="P9:P10"/>
    <mergeCell ref="F9:F1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Воробьева Л. Н.</cp:lastModifiedBy>
  <cp:lastPrinted>2017-03-20T11:27:26Z</cp:lastPrinted>
  <dcterms:created xsi:type="dcterms:W3CDTF">2017-03-14T10:39:45Z</dcterms:created>
  <dcterms:modified xsi:type="dcterms:W3CDTF">2019-02-20T11:26:42Z</dcterms:modified>
</cp:coreProperties>
</file>